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25" windowWidth="1710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24519" calcMode="manual" fullCalcOnLoad="1"/>
</workbook>
</file>

<file path=xl/calcChain.xml><?xml version="1.0" encoding="utf-8"?>
<calcChain xmlns="http://schemas.openxmlformats.org/spreadsheetml/2006/main"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E14" i="2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BN114"/>
  <c r="BO114"/>
  <c r="BP114"/>
  <c r="BQ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BN128"/>
  <c r="BO128"/>
  <c r="BP128"/>
  <c r="BQ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BN203"/>
  <c r="BO203"/>
  <c r="BP203"/>
  <c r="BQ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BN249"/>
  <c r="BO249"/>
  <c r="BP249"/>
  <c r="BQ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BN367"/>
  <c r="BO367"/>
  <c r="BP367"/>
  <c r="BQ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BN559"/>
  <c r="BO559"/>
  <c r="BP559"/>
  <c r="BQ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BN560"/>
  <c r="BO560"/>
  <c r="BP560"/>
  <c r="BQ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BN624"/>
  <c r="BO624"/>
  <c r="BP624"/>
  <c r="BQ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BN645"/>
  <c r="BO645"/>
  <c r="BP645"/>
  <c r="BQ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BN708"/>
  <c r="BO708"/>
  <c r="BP708"/>
  <c r="BQ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BN721"/>
  <c r="BO721"/>
  <c r="BP721"/>
  <c r="BQ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BN776"/>
  <c r="BO776"/>
  <c r="BP776"/>
  <c r="BQ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BN838"/>
  <c r="BO838"/>
  <c r="BP838"/>
  <c r="BQ838"/>
  <c r="E943"/>
  <c r="E1582"/>
  <c r="F943"/>
  <c r="G943"/>
  <c r="G1582"/>
  <c r="H943"/>
  <c r="I943"/>
  <c r="I1582"/>
  <c r="J943"/>
  <c r="K943"/>
  <c r="K1582"/>
  <c r="L943"/>
  <c r="M943"/>
  <c r="M1582"/>
  <c r="N943"/>
  <c r="O943"/>
  <c r="O1582"/>
  <c r="P943"/>
  <c r="Q943"/>
  <c r="Q1582"/>
  <c r="R943"/>
  <c r="S943"/>
  <c r="S1582"/>
  <c r="T943"/>
  <c r="U943"/>
  <c r="U1582"/>
  <c r="V943"/>
  <c r="W943"/>
  <c r="W1582"/>
  <c r="X943"/>
  <c r="Y943"/>
  <c r="Y1582"/>
  <c r="Z943"/>
  <c r="AA943"/>
  <c r="AA1582"/>
  <c r="AB943"/>
  <c r="AC943"/>
  <c r="AC1582"/>
  <c r="AD943"/>
  <c r="AE943"/>
  <c r="AE1582"/>
  <c r="AF943"/>
  <c r="AG943"/>
  <c r="AG1582"/>
  <c r="AH943"/>
  <c r="AI943"/>
  <c r="AI1582"/>
  <c r="AJ943"/>
  <c r="AK943"/>
  <c r="AK1582"/>
  <c r="AL943"/>
  <c r="AM943"/>
  <c r="AM1582"/>
  <c r="AN943"/>
  <c r="AO943"/>
  <c r="AO1582"/>
  <c r="AP943"/>
  <c r="AQ943"/>
  <c r="AQ1582"/>
  <c r="AR943"/>
  <c r="AS943"/>
  <c r="AS1582"/>
  <c r="AT943"/>
  <c r="AU943"/>
  <c r="AU1582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BN943"/>
  <c r="BO943"/>
  <c r="BP943"/>
  <c r="BQ943"/>
  <c r="F1582"/>
  <c r="H1582"/>
  <c r="J1582"/>
  <c r="L1582"/>
  <c r="N1582"/>
  <c r="P1582"/>
  <c r="R1582"/>
  <c r="T1582"/>
  <c r="V1582"/>
  <c r="X1582"/>
  <c r="Z1582"/>
  <c r="AB1582"/>
  <c r="AD1582"/>
  <c r="AF1582"/>
  <c r="AH1582"/>
  <c r="AJ1582"/>
  <c r="AL1582"/>
  <c r="AN1582"/>
  <c r="AP1582"/>
  <c r="AR1582"/>
  <c r="AT1582"/>
  <c r="AV1582"/>
  <c r="AW1582"/>
  <c r="AX1582"/>
  <c r="AY1582"/>
  <c r="AZ1582"/>
  <c r="BA1582"/>
  <c r="BB1582"/>
  <c r="BC1582"/>
  <c r="BD1582"/>
  <c r="BE1582"/>
  <c r="BF1582"/>
  <c r="BG1582"/>
  <c r="BH1582"/>
  <c r="BI1582"/>
  <c r="BJ1582"/>
  <c r="BK1582"/>
  <c r="BL1582"/>
  <c r="BM1582"/>
  <c r="BN1582"/>
  <c r="BO1582"/>
  <c r="BP1582"/>
  <c r="BQ1582"/>
  <c r="E14" i="1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E1582"/>
  <c r="F1582"/>
  <c r="G1582"/>
  <c r="H1582"/>
  <c r="I1582"/>
  <c r="J1582"/>
  <c r="K1582"/>
  <c r="L1582"/>
  <c r="M1582"/>
  <c r="N1582"/>
  <c r="O1582"/>
  <c r="P1582"/>
  <c r="Q1582"/>
  <c r="R1582"/>
  <c r="S1582"/>
  <c r="T1582"/>
  <c r="U1582"/>
  <c r="V1582"/>
  <c r="W1582"/>
  <c r="X1582"/>
  <c r="Y1582"/>
  <c r="Z1582"/>
  <c r="AA1582"/>
  <c r="AB1582"/>
  <c r="AC1582"/>
  <c r="AD1582"/>
  <c r="AE1582"/>
  <c r="AF1582"/>
  <c r="AG1582"/>
  <c r="AH1582"/>
  <c r="AI1582"/>
  <c r="AJ1582"/>
  <c r="AK1582"/>
  <c r="AL1582"/>
  <c r="AM1582"/>
  <c r="AN1582"/>
  <c r="AO1582"/>
  <c r="AP1582"/>
  <c r="AQ1582"/>
  <c r="AR1582"/>
  <c r="AS1582"/>
  <c r="AT1582"/>
  <c r="AU1582"/>
  <c r="AV1582"/>
  <c r="AW1582"/>
  <c r="AX1582"/>
  <c r="AY1582"/>
  <c r="AZ1582"/>
  <c r="BA1582"/>
  <c r="BB1582"/>
  <c r="BC1582"/>
  <c r="BD1582"/>
  <c r="BE1582"/>
  <c r="BF1582"/>
  <c r="BG1582"/>
  <c r="BH1582"/>
  <c r="BI1582"/>
  <c r="BJ1582"/>
  <c r="BK1582"/>
  <c r="BL1582"/>
  <c r="BM1582"/>
</calcChain>
</file>

<file path=xl/sharedStrings.xml><?xml version="1.0" encoding="utf-8"?>
<sst xmlns="http://schemas.openxmlformats.org/spreadsheetml/2006/main" count="6644" uniqueCount="2441">
  <si>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</si>
  <si>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</si>
  <si>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</si>
  <si>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</si>
  <si>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</si>
  <si>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</si>
  <si>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</si>
  <si>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</si>
  <si>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</si>
  <si>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</si>
  <si>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</si>
  <si>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</si>
  <si>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</si>
  <si>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</si>
  <si>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</si>
  <si>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</si>
  <si>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</si>
  <si>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</si>
  <si>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</si>
  <si>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</si>
  <si>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</si>
  <si>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</si>
  <si>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</si>
  <si>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</si>
  <si>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</si>
  <si>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</si>
  <si>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</si>
  <si>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</si>
  <si>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</si>
  <si>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</si>
  <si>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</si>
  <si>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</si>
  <si>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</si>
  <si>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</si>
  <si>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</si>
  <si>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</si>
  <si>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</si>
  <si>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</si>
  <si>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</si>
  <si>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</si>
  <si>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</si>
  <si>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</si>
  <si>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</si>
  <si>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</si>
  <si>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</si>
  <si>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</si>
  <si>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</si>
  <si>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</si>
  <si>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</si>
  <si>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</si>
  <si>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</si>
  <si>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</si>
  <si>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</si>
  <si>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</si>
  <si>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</si>
  <si>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</si>
  <si>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</si>
  <si>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</si>
  <si>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</si>
  <si>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</si>
  <si>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</si>
  <si>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</si>
  <si>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</si>
  <si>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</si>
  <si>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</si>
  <si>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</si>
  <si>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</si>
  <si>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</si>
  <si>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</si>
  <si>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</si>
  <si>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</si>
  <si>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</si>
  <si>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</si>
  <si>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</si>
  <si>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</si>
  <si>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</si>
  <si>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</si>
  <si>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</si>
  <si>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</si>
  <si>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</si>
  <si>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</si>
  <si>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</si>
  <si>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</si>
  <si>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</si>
  <si>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</si>
  <si>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</si>
  <si>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</si>
  <si>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</si>
  <si>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</si>
  <si>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</si>
  <si>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</si>
  <si>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</si>
  <si>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</si>
  <si>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</si>
  <si>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</si>
  <si>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</si>
  <si>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</si>
  <si>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</si>
  <si>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</si>
  <si>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</si>
  <si>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</si>
  <si>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</si>
  <si>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</si>
  <si>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</si>
  <si>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</si>
  <si>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</si>
  <si>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</si>
  <si>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</si>
  <si>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</si>
  <si>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</si>
  <si>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</si>
  <si>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</si>
  <si>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</si>
  <si>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</si>
  <si>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</si>
  <si>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</si>
  <si>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</si>
  <si>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</si>
  <si>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</si>
  <si>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</si>
  <si>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</si>
  <si>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</si>
  <si>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</si>
  <si>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</si>
  <si>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</si>
  <si>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</si>
  <si>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</si>
  <si>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</si>
  <si>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</si>
  <si>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</si>
  <si>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</si>
  <si>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</si>
  <si>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</si>
  <si>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</si>
  <si>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</si>
  <si>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</si>
  <si>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</si>
  <si>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</si>
  <si>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</si>
  <si>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</si>
  <si>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</si>
  <si>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</si>
  <si>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</si>
  <si>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</si>
  <si>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</si>
  <si>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</si>
  <si>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</si>
  <si>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</si>
  <si>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</si>
  <si>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</si>
  <si>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</si>
  <si>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</si>
  <si>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</si>
  <si>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</si>
  <si>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</si>
  <si>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</si>
  <si>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</si>
  <si>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</si>
  <si>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</si>
  <si>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</si>
  <si>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</si>
  <si>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</si>
  <si>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</si>
  <si>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</si>
  <si>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</si>
  <si>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</si>
  <si>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</si>
  <si>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</si>
  <si>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</si>
  <si>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</si>
  <si>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</si>
  <si>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</si>
  <si>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</si>
  <si>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</si>
  <si>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</si>
  <si>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</si>
  <si>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</si>
  <si>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</si>
  <si>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</si>
  <si>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</si>
  <si>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</si>
  <si>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</si>
  <si>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</si>
  <si>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</si>
  <si>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</si>
  <si>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</si>
  <si>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</si>
  <si>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</si>
  <si>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</si>
  <si>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</si>
  <si>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</si>
  <si>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</si>
  <si>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</si>
  <si>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</si>
  <si>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</si>
  <si>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</si>
  <si>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</si>
  <si>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</si>
  <si>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</si>
  <si>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</si>
  <si>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</si>
  <si>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</si>
  <si>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</si>
  <si>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</si>
  <si>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</si>
  <si>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</si>
  <si>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</si>
  <si>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</si>
  <si>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</si>
  <si>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</si>
  <si>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</si>
  <si>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</si>
  <si>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</si>
  <si>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</si>
  <si>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</si>
  <si>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</si>
  <si>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</si>
  <si>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</si>
  <si>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</si>
  <si>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</si>
  <si>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</si>
  <si>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</si>
  <si>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</si>
  <si>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</si>
  <si>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</si>
  <si>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</si>
  <si>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</si>
  <si>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</si>
  <si>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</si>
  <si>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</si>
  <si>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</si>
  <si>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</si>
  <si>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</si>
  <si>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</si>
  <si>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</si>
  <si>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</si>
  <si>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</si>
  <si>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</si>
  <si>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</si>
  <si>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</si>
  <si>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</si>
  <si>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</si>
  <si>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</si>
  <si>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</si>
  <si>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</si>
  <si>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</si>
  <si>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</si>
  <si>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</si>
  <si>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</si>
  <si>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</si>
  <si>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</si>
  <si>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</si>
  <si>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</si>
  <si>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</si>
  <si>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</si>
  <si>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</si>
  <si>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</si>
  <si>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</si>
  <si>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</si>
  <si>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</si>
  <si>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</si>
  <si>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</si>
  <si>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</si>
  <si>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</si>
  <si>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</si>
  <si>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</si>
  <si>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</si>
  <si>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</si>
  <si>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</si>
  <si>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</si>
  <si>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</si>
  <si>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</si>
  <si>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</si>
  <si>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</si>
  <si>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</si>
  <si>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</si>
  <si>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</si>
  <si>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</si>
  <si>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</si>
  <si>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</si>
  <si>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</si>
  <si>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</si>
  <si>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</si>
  <si>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</si>
  <si>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</si>
  <si>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</si>
  <si>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</si>
  <si>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</si>
  <si>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</si>
  <si>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</si>
  <si>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</si>
  <si>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</si>
  <si>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</si>
  <si>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</si>
  <si>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</si>
  <si>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</si>
  <si>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</si>
  <si>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</si>
  <si>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</si>
  <si>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</si>
  <si>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</si>
  <si>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</si>
  <si>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</si>
  <si>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</si>
  <si>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</si>
  <si>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</si>
  <si>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</si>
  <si>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</si>
  <si>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</si>
  <si>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</si>
  <si>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</si>
  <si>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</si>
  <si>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</si>
  <si>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</si>
  <si>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</si>
  <si>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</si>
  <si>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</si>
  <si>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</si>
  <si>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</si>
  <si>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</si>
  <si>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</si>
  <si>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</si>
  <si>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</si>
  <si>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</si>
  <si>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</si>
  <si>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</si>
  <si>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</si>
  <si>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</si>
  <si>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</si>
  <si>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</si>
  <si>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</si>
  <si>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</si>
  <si>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</si>
  <si>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</si>
  <si>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</si>
  <si>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</si>
  <si>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</si>
  <si>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</si>
  <si>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</si>
  <si>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</si>
  <si>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</si>
  <si>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</si>
  <si>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</si>
  <si>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</si>
  <si>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</si>
  <si>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</si>
  <si>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</si>
  <si>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</si>
  <si>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</si>
  <si>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</si>
  <si>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</si>
  <si>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</si>
  <si>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</si>
  <si>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</si>
  <si>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</si>
  <si>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</si>
  <si>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</si>
  <si>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</si>
  <si>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</si>
  <si>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</si>
  <si>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</si>
  <si>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</si>
  <si>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</si>
  <si>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</si>
  <si>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</si>
  <si>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</si>
  <si>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</si>
  <si>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</si>
  <si>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</si>
  <si>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</si>
  <si>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</si>
  <si>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</si>
  <si>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</si>
  <si>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</si>
  <si>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</si>
  <si>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</si>
  <si>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</si>
  <si>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</si>
  <si>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</si>
  <si>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</si>
  <si>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</si>
  <si>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</si>
  <si>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</si>
  <si>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</si>
  <si>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</si>
  <si>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</si>
  <si>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</si>
  <si>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</si>
  <si>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</si>
  <si>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</si>
  <si>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</si>
  <si>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</si>
  <si>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</si>
  <si>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</si>
  <si>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</si>
  <si>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</si>
  <si>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</si>
  <si>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</si>
  <si>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</si>
  <si>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</si>
  <si>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</si>
  <si>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</si>
  <si>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</si>
  <si>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</si>
  <si>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</si>
  <si>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</si>
  <si>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</si>
  <si>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</si>
  <si>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</si>
  <si>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</si>
  <si>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</si>
  <si>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</si>
  <si>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</si>
  <si>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</si>
  <si>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</si>
  <si>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</si>
  <si>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</si>
  <si>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</si>
  <si>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</si>
  <si>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</si>
  <si>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</si>
  <si>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</si>
  <si>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</si>
  <si>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</si>
  <si>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</si>
  <si>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</si>
  <si>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</si>
  <si>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</si>
  <si>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</si>
  <si>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</si>
  <si>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</si>
  <si>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</si>
  <si>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</si>
  <si>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</si>
  <si>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</si>
  <si>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</si>
  <si>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</si>
  <si>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</si>
  <si>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</si>
  <si>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</si>
  <si>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</si>
  <si>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</si>
  <si>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</si>
  <si>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</si>
  <si>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</si>
  <si>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</si>
  <si>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</si>
  <si>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</si>
  <si>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</si>
  <si>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</si>
  <si>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</si>
  <si>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</si>
  <si>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</si>
  <si>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</si>
  <si>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</si>
  <si>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</si>
  <si>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</si>
  <si>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</si>
  <si>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</si>
  <si>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</si>
  <si>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</si>
  <si>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</si>
  <si>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</si>
  <si>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</si>
  <si>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</si>
  <si>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</si>
  <si>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</si>
  <si>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</si>
  <si>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</si>
  <si>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</si>
  <si>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</si>
  <si>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</si>
  <si>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</si>
  <si>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</si>
  <si>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</si>
  <si>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</si>
  <si>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</si>
  <si>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</si>
  <si>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</si>
  <si>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</si>
  <si>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</si>
  <si>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</si>
  <si>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</si>
  <si>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</si>
  <si>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</si>
  <si>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</si>
  <si>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</si>
  <si>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</si>
  <si>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</si>
  <si>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</si>
  <si>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</si>
  <si>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</si>
  <si>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</si>
  <si>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</si>
  <si>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</si>
  <si>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</si>
  <si>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</si>
  <si>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</si>
  <si>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</si>
  <si>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</si>
  <si>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</si>
  <si>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</si>
  <si>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</si>
  <si>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</si>
  <si>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</si>
  <si>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</si>
  <si>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</si>
  <si>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</si>
  <si>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</si>
  <si>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</si>
  <si>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</si>
  <si>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</si>
  <si>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</si>
  <si>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</si>
  <si>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</si>
  <si>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</si>
  <si>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</si>
  <si>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</si>
  <si>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</si>
  <si>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</si>
  <si>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</si>
  <si>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</si>
  <si>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</si>
  <si>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</si>
  <si>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</si>
  <si>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</si>
  <si>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</si>
  <si>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</si>
  <si>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</si>
  <si>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</si>
  <si>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</si>
  <si>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</si>
  <si>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</si>
  <si>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</si>
  <si>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</si>
  <si>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</si>
  <si>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</si>
  <si>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</si>
  <si>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</si>
  <si>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</si>
  <si>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</si>
  <si>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</si>
  <si>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</si>
  <si>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</si>
  <si>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</si>
  <si>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</si>
  <si>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</si>
  <si>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</si>
  <si>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</si>
  <si>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</si>
  <si>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</si>
  <si>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</si>
  <si>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</si>
  <si>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</si>
  <si>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</si>
  <si>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</si>
  <si>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</si>
  <si>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</si>
  <si>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</si>
  <si>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</si>
  <si>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</si>
  <si>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</si>
  <si>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</si>
  <si>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</si>
  <si>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</si>
  <si>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</si>
  <si>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</si>
  <si>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</si>
  <si>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</si>
  <si>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</si>
  <si>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</si>
  <si>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</si>
  <si>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</si>
  <si>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</si>
  <si>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</si>
  <si>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</si>
  <si>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</si>
  <si>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</si>
  <si>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</si>
  <si>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</si>
  <si>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</si>
  <si>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</si>
  <si>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</si>
  <si>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</si>
  <si>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</si>
  <si>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</si>
  <si>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</si>
  <si>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</si>
  <si>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</si>
  <si>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</si>
  <si>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</si>
  <si>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</si>
  <si>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</si>
  <si>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</si>
  <si>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</si>
  <si>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</si>
  <si>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</si>
  <si>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</si>
  <si>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</si>
  <si>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</si>
  <si>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</si>
  <si>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</si>
  <si>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</si>
  <si>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</si>
  <si>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</si>
  <si>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</si>
  <si>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</si>
  <si>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</si>
  <si>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</si>
  <si>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</si>
  <si>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</si>
  <si>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</si>
  <si>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</si>
  <si>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</si>
  <si>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</si>
  <si>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</si>
  <si>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</si>
  <si>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</si>
  <si>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</si>
  <si>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</si>
  <si>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</si>
  <si>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</si>
  <si>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</si>
  <si>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</si>
  <si>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</si>
  <si>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</si>
  <si>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</si>
  <si>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</si>
  <si>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</si>
  <si>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</si>
  <si>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</si>
  <si>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</si>
  <si>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</si>
  <si>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</si>
  <si>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</si>
  <si>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</si>
  <si>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</si>
  <si>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</si>
  <si>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</si>
  <si>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</si>
  <si>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</si>
  <si>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</si>
  <si>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</si>
  <si>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</si>
  <si>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</si>
  <si>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</si>
  <si>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</si>
  <si>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</si>
  <si>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</si>
  <si>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</si>
  <si>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</si>
  <si>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</si>
  <si>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</si>
  <si>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</si>
  <si>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</si>
  <si>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</si>
  <si>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</si>
  <si>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</si>
  <si>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</si>
  <si>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</si>
  <si>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</si>
  <si>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</si>
  <si>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</si>
  <si>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</si>
  <si>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</si>
  <si>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</si>
  <si>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</si>
  <si>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</si>
  <si>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</si>
  <si>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</si>
  <si>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</si>
  <si>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</si>
  <si>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</si>
  <si>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</si>
  <si>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</si>
  <si>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</si>
  <si>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</si>
  <si>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</si>
  <si>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</si>
  <si>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</si>
  <si>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</si>
  <si>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</si>
  <si>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</si>
  <si>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</si>
  <si>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</si>
  <si>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</si>
  <si>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</si>
  <si>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</si>
  <si>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</si>
  <si>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</si>
  <si>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</si>
  <si>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</si>
  <si>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</si>
  <si>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</si>
  <si>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</si>
  <si>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</si>
  <si>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</si>
  <si>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</si>
  <si>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</si>
  <si>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</si>
  <si>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</si>
  <si>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</si>
  <si>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</si>
  <si>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</si>
  <si>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</si>
  <si>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</si>
  <si>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</si>
  <si>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</si>
  <si>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</si>
  <si>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</si>
  <si>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</si>
  <si>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</si>
  <si>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</si>
  <si>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</si>
  <si>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</si>
  <si>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</si>
  <si>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</si>
  <si>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</si>
  <si>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</si>
  <si>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</si>
  <si>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</si>
  <si>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</si>
  <si>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</si>
  <si>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</si>
  <si>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</si>
  <si>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</si>
  <si>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</si>
  <si>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</si>
  <si>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</si>
  <si>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</si>
  <si>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</si>
  <si>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</si>
  <si>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</si>
  <si>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</si>
  <si>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</si>
  <si>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</si>
  <si>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</si>
  <si>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</si>
  <si>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</si>
  <si>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</si>
  <si>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</si>
  <si>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</si>
  <si>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</si>
  <si>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</si>
  <si>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</si>
  <si>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</si>
  <si>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</si>
  <si>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</si>
  <si>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</si>
  <si>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</si>
  <si>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</si>
  <si>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</si>
  <si>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</si>
  <si>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</si>
  <si>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</si>
  <si>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</si>
  <si>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</si>
  <si>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</si>
  <si>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</si>
  <si>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</si>
  <si>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</si>
  <si>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</si>
  <si>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</si>
  <si>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</si>
  <si>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</si>
  <si>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</si>
  <si>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</si>
  <si>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</si>
  <si>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</si>
  <si>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</si>
  <si>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</si>
  <si>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</si>
  <si>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</si>
  <si>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</si>
  <si>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</si>
  <si>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</si>
  <si>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</si>
  <si>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</si>
  <si>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</si>
  <si>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</si>
  <si>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</si>
  <si>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</si>
  <si>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</si>
  <si>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</si>
  <si>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</si>
  <si>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</si>
  <si>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</si>
  <si>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</si>
  <si>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</si>
  <si>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</si>
  <si>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</si>
  <si>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</si>
  <si>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</si>
  <si>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</si>
  <si>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</si>
  <si>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</si>
  <si>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</si>
  <si>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</si>
  <si>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</si>
  <si>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</si>
  <si>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</si>
  <si>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</si>
  <si>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</si>
  <si>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</si>
  <si>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</si>
  <si>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</si>
  <si>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</si>
  <si>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</si>
  <si>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</si>
  <si>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</si>
  <si>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</si>
  <si>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</si>
  <si>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</si>
  <si>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</si>
  <si>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</si>
  <si>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</si>
  <si>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</si>
  <si>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</si>
  <si>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</si>
  <si>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</si>
  <si>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</si>
  <si>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</si>
  <si>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</si>
  <si>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</si>
  <si>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</si>
  <si>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</si>
  <si>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</si>
  <si>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</si>
  <si>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</si>
  <si>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</si>
  <si>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</si>
  <si>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</si>
  <si>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</si>
  <si>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</si>
  <si>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</si>
  <si>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</si>
  <si>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</si>
  <si>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</si>
  <si>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</si>
  <si>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</si>
  <si>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</si>
  <si>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</si>
  <si>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</si>
  <si>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</si>
  <si>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</si>
  <si>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</si>
  <si>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</si>
  <si>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</si>
  <si>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</si>
  <si>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</si>
  <si>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</si>
  <si>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</si>
  <si>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</si>
  <si>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</si>
  <si>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</si>
  <si>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</si>
  <si>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</si>
  <si>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</si>
  <si>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</si>
  <si>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</si>
  <si>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</si>
  <si>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</si>
  <si>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</si>
  <si>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</si>
  <si>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</si>
  <si>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</si>
  <si>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</si>
  <si>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</si>
  <si>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</si>
  <si>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</si>
  <si>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</si>
  <si>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</si>
  <si>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</si>
  <si>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</si>
  <si>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</si>
  <si>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</si>
  <si>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</si>
  <si>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</si>
  <si>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</si>
  <si>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</si>
  <si>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</si>
  <si>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</si>
  <si>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</si>
  <si>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</si>
  <si>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</si>
  <si>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</si>
  <si>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</si>
  <si>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</si>
  <si>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</si>
  <si>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</si>
  <si>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</si>
  <si>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</si>
  <si>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</si>
  <si>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</si>
  <si>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</si>
  <si>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</si>
  <si>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</si>
  <si>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</si>
  <si>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</si>
  <si>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</si>
  <si>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</si>
  <si>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</si>
  <si>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</si>
  <si>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</si>
  <si>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</si>
  <si>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</si>
  <si>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</si>
  <si>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</si>
  <si>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</si>
  <si>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</si>
  <si>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</si>
  <si>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</si>
  <si>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</si>
  <si>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</si>
  <si>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</si>
  <si>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</si>
  <si>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</si>
  <si>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</si>
  <si>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</si>
  <si>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</si>
  <si>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</si>
  <si>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</si>
  <si>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</si>
  <si>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</si>
  <si>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</si>
  <si>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</si>
  <si>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</si>
  <si>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</si>
  <si>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</si>
  <si>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</si>
  <si>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</si>
  <si>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</si>
  <si>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</si>
  <si>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</si>
  <si>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</si>
  <si>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</si>
  <si>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</si>
  <si>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</si>
  <si>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</si>
  <si>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</si>
  <si>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</si>
  <si>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</si>
  <si>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</si>
  <si>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</si>
  <si>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</si>
  <si>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</si>
  <si>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</si>
  <si>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</si>
  <si>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</si>
  <si>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</si>
  <si>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</si>
  <si>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</si>
  <si>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</si>
  <si>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</si>
  <si>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</si>
  <si>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</si>
  <si>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</si>
  <si>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</si>
  <si>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</si>
  <si>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</si>
  <si>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</si>
  <si>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</si>
  <si>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</si>
  <si>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</si>
  <si>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</si>
  <si>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</si>
  <si>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</si>
  <si>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</si>
  <si>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</si>
  <si>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</si>
  <si>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</si>
  <si>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</si>
  <si>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</si>
  <si>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</si>
  <si>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</si>
  <si>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</si>
  <si>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</si>
  <si>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</si>
  <si>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</si>
  <si>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</si>
  <si>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</si>
  <si>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</si>
  <si>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</si>
  <si>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</si>
  <si>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</si>
  <si>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</si>
  <si>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</si>
  <si>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</si>
  <si>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</si>
  <si>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</si>
  <si>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</si>
  <si>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</si>
  <si>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</si>
  <si>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</si>
  <si>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</si>
  <si>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</si>
  <si>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</si>
  <si>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</si>
  <si>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</si>
  <si>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</si>
  <si>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</si>
  <si>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</si>
  <si>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</si>
  <si>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</si>
  <si>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</si>
  <si>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</si>
  <si>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</si>
  <si>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</si>
  <si>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</si>
  <si>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</si>
  <si>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</si>
  <si>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</si>
  <si>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</si>
  <si>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</si>
  <si>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</si>
  <si>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</si>
  <si>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</si>
  <si>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</si>
  <si>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</si>
  <si>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</si>
  <si>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</si>
  <si>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</si>
  <si>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</si>
  <si>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</si>
  <si>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</si>
  <si>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</si>
  <si>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</si>
  <si>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</si>
  <si>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</si>
  <si>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</si>
  <si>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</si>
  <si>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</si>
  <si>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</si>
  <si>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</si>
  <si>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</si>
  <si>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</si>
  <si>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</si>
  <si>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</si>
  <si>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</si>
  <si>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</si>
  <si>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</si>
  <si>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</si>
  <si>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</si>
  <si>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</si>
  <si>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</si>
  <si>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</si>
  <si>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</si>
  <si>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</si>
  <si>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</si>
  <si>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</si>
  <si>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</si>
  <si>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</si>
  <si>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</si>
  <si>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</si>
  <si>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</si>
  <si>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</si>
  <si>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</si>
  <si>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</si>
  <si>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</si>
  <si>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</si>
  <si>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</si>
  <si>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</si>
  <si>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</si>
  <si>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</si>
  <si>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</si>
  <si>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</si>
  <si>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</si>
  <si>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</si>
  <si>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</si>
  <si>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</si>
  <si>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</si>
  <si>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</si>
  <si>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</si>
  <si>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</si>
  <si>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</si>
  <si>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</si>
  <si>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</si>
  <si>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</si>
  <si>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</si>
  <si>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</si>
  <si>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</si>
  <si>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</si>
  <si>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</si>
  <si>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</si>
  <si>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</si>
  <si>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</si>
  <si>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</si>
  <si>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</si>
  <si>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</si>
  <si>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</si>
  <si>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</si>
  <si>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</si>
  <si>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</si>
  <si>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</si>
  <si>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</si>
  <si>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</si>
  <si>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</si>
  <si>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</si>
  <si>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</si>
  <si>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</si>
  <si>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</si>
  <si>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</si>
  <si>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</si>
  <si>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</si>
  <si>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</si>
  <si>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</si>
  <si>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</si>
  <si>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</si>
  <si>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</si>
  <si>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</si>
  <si>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</si>
  <si>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</si>
  <si>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</si>
  <si>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</si>
  <si>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</si>
  <si>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</si>
  <si>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</si>
  <si>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</si>
  <si>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</si>
  <si>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</si>
  <si>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</si>
  <si>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</si>
  <si>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</si>
  <si>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</si>
  <si>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</si>
  <si>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</si>
  <si>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</si>
  <si>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</si>
  <si>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</si>
  <si>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</si>
  <si>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</si>
  <si>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</si>
  <si>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</si>
  <si>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</si>
  <si>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</si>
  <si>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</si>
  <si>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</si>
  <si>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</si>
  <si>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</si>
  <si>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</si>
  <si>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</si>
  <si>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</si>
  <si>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</si>
  <si>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</si>
  <si>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</si>
  <si>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</si>
  <si>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</si>
  <si>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</si>
  <si>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</si>
  <si>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</si>
  <si>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</si>
  <si>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</si>
  <si>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</si>
  <si>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</si>
  <si>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</si>
  <si>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</si>
  <si>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</si>
  <si>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</si>
  <si>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</si>
  <si>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</si>
  <si>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</si>
  <si>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</si>
  <si>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</si>
  <si>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</si>
  <si>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</si>
  <si>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</si>
  <si>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</si>
  <si>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</si>
  <si>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</si>
  <si>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</si>
  <si>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</si>
  <si>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</si>
  <si>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</si>
  <si>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</si>
  <si>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</si>
  <si>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</si>
  <si>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</si>
  <si>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</si>
  <si>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</si>
  <si>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</si>
  <si>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</si>
  <si>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</si>
  <si>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</si>
  <si>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</si>
  <si>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</si>
  <si>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</si>
  <si>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</si>
  <si>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</si>
  <si>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</si>
  <si>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</si>
  <si>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</si>
  <si>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</si>
  <si>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</si>
  <si>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</si>
  <si>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</si>
  <si>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</si>
  <si>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</si>
  <si>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</si>
  <si>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</si>
  <si>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</si>
  <si>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</si>
  <si>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</si>
  <si>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</si>
  <si>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</si>
  <si>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</si>
  <si>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</si>
  <si>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</si>
  <si>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</si>
  <si>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</si>
  <si>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</si>
  <si>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</si>
  <si>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</si>
  <si>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</si>
  <si>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</si>
  <si>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</si>
  <si>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</si>
  <si>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</si>
  <si>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</si>
  <si>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</si>
  <si>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</si>
  <si>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</si>
  <si>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</si>
  <si>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</si>
  <si>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</si>
  <si>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</si>
  <si>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</si>
  <si>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</si>
  <si>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</si>
  <si>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</si>
  <si>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</si>
  <si>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</si>
  <si>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</si>
  <si>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</si>
  <si>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</si>
  <si>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</si>
  <si>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</si>
  <si>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</si>
  <si>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</si>
  <si>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</si>
  <si>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</si>
  <si>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</si>
  <si>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</si>
  <si>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</si>
  <si>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</si>
  <si>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</si>
  <si>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</si>
  <si>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</si>
  <si>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</si>
  <si>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</si>
  <si>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</si>
  <si>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</si>
  <si>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</si>
  <si>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</si>
  <si>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</si>
  <si>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</si>
  <si>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</si>
  <si>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</si>
  <si>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</si>
  <si>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</si>
  <si>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</si>
  <si>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</si>
  <si>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</si>
  <si>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</si>
  <si>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</si>
  <si>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</si>
  <si>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</si>
  <si>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</si>
  <si>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</si>
  <si>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</si>
  <si>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</si>
  <si>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</si>
  <si>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</si>
  <si>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</si>
  <si>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</si>
  <si>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</si>
  <si>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</si>
  <si>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</si>
  <si>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</si>
  <si>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</si>
  <si>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</si>
  <si>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</si>
  <si>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</si>
  <si>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</si>
  <si>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</si>
  <si>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</si>
  <si>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</si>
  <si>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</si>
  <si>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</si>
  <si>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</si>
  <si>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</si>
  <si>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</si>
  <si>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</si>
  <si>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</si>
  <si>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</si>
  <si>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</si>
  <si>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</si>
  <si>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</si>
  <si>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</si>
  <si>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</si>
  <si>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</si>
  <si>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</si>
  <si>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</si>
  <si>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</si>
  <si>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</si>
  <si>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</si>
  <si>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</si>
  <si>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</si>
  <si>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</si>
  <si>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</si>
  <si>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</si>
  <si>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</si>
  <si>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</si>
  <si>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</si>
  <si>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</si>
  <si>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</si>
  <si>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</si>
  <si>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</si>
  <si>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</si>
  <si>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</si>
  <si>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</si>
  <si>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</si>
  <si>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</si>
  <si>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</si>
  <si>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</si>
  <si>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</si>
  <si>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</si>
  <si>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</si>
  <si>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</si>
  <si>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</si>
  <si>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</si>
  <si>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</si>
  <si>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</si>
  <si>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</si>
  <si>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</si>
  <si>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</si>
  <si>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</si>
  <si>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</si>
  <si>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</si>
  <si>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</si>
  <si>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</si>
  <si>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</si>
  <si>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</si>
  <si>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</si>
  <si>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</si>
  <si>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</si>
  <si>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</si>
  <si>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</si>
  <si>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</si>
  <si>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</si>
  <si>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</si>
  <si>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</si>
  <si>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</si>
  <si>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</si>
  <si>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</si>
  <si>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</si>
  <si>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</si>
  <si>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</si>
  <si>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</si>
  <si>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</si>
  <si>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</si>
  <si>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</si>
  <si>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</si>
  <si>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</si>
  <si>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</si>
  <si>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</si>
  <si>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</si>
  <si>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</si>
  <si>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</si>
  <si>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</si>
  <si>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</si>
  <si>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</si>
  <si>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</si>
  <si>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</si>
  <si>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</si>
  <si>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</si>
  <si>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</si>
  <si>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</si>
  <si>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</si>
  <si>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</si>
  <si>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</si>
  <si>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</si>
  <si>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</si>
  <si>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</si>
  <si>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</si>
  <si>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</si>
  <si>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</si>
  <si>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</si>
  <si>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</si>
  <si>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</si>
  <si>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</si>
  <si>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</si>
  <si>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</si>
  <si>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</si>
  <si>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</si>
  <si>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</si>
  <si>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</si>
  <si>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</si>
  <si>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</si>
  <si>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</si>
  <si>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</si>
  <si>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</si>
  <si>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</si>
  <si>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</si>
  <si>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</si>
  <si>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</si>
  <si>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</si>
  <si>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</si>
  <si>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</si>
  <si>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</si>
  <si>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</si>
  <si>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</si>
  <si>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</si>
  <si>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</si>
  <si>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</si>
  <si>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</si>
  <si>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</si>
  <si>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</si>
  <si>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</si>
  <si>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</si>
  <si>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</si>
  <si>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</si>
  <si>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</si>
  <si>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</si>
  <si>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</si>
  <si>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</si>
  <si>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</si>
  <si>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</si>
  <si>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</si>
  <si>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</si>
  <si>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</si>
  <si>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</si>
  <si>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</si>
  <si>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</si>
  <si>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</si>
  <si>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</si>
  <si>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</si>
  <si>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</si>
  <si>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</si>
  <si>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</si>
  <si>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</si>
  <si>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</si>
  <si>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</si>
  <si>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</si>
  <si>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</si>
  <si>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</si>
  <si>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</si>
  <si>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</si>
  <si>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</si>
  <si>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</si>
  <si>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</si>
  <si>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</si>
  <si>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</si>
  <si>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</si>
  <si>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</si>
  <si>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</si>
  <si>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</si>
  <si>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</si>
  <si>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</si>
  <si>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</si>
  <si>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</si>
  <si>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</si>
  <si>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</si>
  <si>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</si>
  <si>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</si>
  <si>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</si>
  <si>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</si>
  <si>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</si>
  <si>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</si>
  <si>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</si>
  <si>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</si>
  <si>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</si>
  <si>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</si>
  <si>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</si>
  <si>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</si>
  <si>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</si>
  <si>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</si>
  <si>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</si>
  <si>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</si>
  <si>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</si>
  <si>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</si>
  <si>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</si>
  <si>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</si>
  <si>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</si>
  <si>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</si>
  <si>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</si>
  <si>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</si>
  <si>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</si>
  <si>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</si>
  <si>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</si>
  <si>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</si>
  <si>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</si>
  <si>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</si>
  <si>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</si>
  <si>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</si>
  <si>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</si>
  <si>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</si>
  <si>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</si>
  <si>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</si>
  <si>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</si>
  <si>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</si>
  <si>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</si>
  <si>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</si>
  <si>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</si>
  <si>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</si>
  <si>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</si>
  <si>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</si>
  <si>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</si>
  <si>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</si>
  <si>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</si>
  <si>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</si>
  <si>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</si>
  <si>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</si>
  <si>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</si>
  <si>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</si>
  <si>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</si>
  <si>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</si>
  <si>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</si>
  <si>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</si>
  <si>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</si>
  <si>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</si>
  <si>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</si>
  <si>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</si>
  <si>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</si>
  <si>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</si>
  <si>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</si>
  <si>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</si>
  <si>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</si>
  <si>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</si>
  <si>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</si>
  <si>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</si>
  <si>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</si>
  <si>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</si>
  <si>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</si>
  <si>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</si>
  <si>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</si>
  <si>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</si>
  <si>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</si>
  <si>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</si>
  <si>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</si>
  <si>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</si>
  <si>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</si>
  <si>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</si>
  <si>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</si>
  <si>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</si>
  <si>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</si>
  <si>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</si>
  <si>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</si>
  <si>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</si>
  <si>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</si>
  <si>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</si>
  <si>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</si>
  <si>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</si>
  <si>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</si>
  <si>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</si>
  <si>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</si>
  <si>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</si>
  <si>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</si>
  <si>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</si>
  <si>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</si>
  <si>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</si>
  <si>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</si>
  <si>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</si>
  <si>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</si>
  <si>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</si>
  <si>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</si>
  <si>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</si>
  <si>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</si>
  <si>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</si>
  <si>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</si>
  <si>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</si>
  <si>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</si>
  <si>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</si>
  <si>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</si>
  <si>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</si>
  <si>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</si>
  <si>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</si>
  <si>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</si>
  <si>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</si>
  <si>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</si>
  <si>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</si>
  <si>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</si>
  <si>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</si>
  <si>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</si>
  <si>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</si>
  <si>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</si>
  <si>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</si>
  <si>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</si>
  <si>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</si>
  <si>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</si>
  <si>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</si>
  <si>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</si>
  <si>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</si>
  <si>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</si>
  <si>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</si>
  <si>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</si>
  <si>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</si>
  <si>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</si>
  <si>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</si>
  <si>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</si>
  <si>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</si>
  <si>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</si>
  <si>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</si>
  <si>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</si>
  <si>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</si>
  <si>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</si>
  <si>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</si>
  <si>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</si>
  <si>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</si>
  <si>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</si>
  <si>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</si>
  <si>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</si>
  <si>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</si>
  <si>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</si>
  <si>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</si>
  <si>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</si>
  <si>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</si>
  <si>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</si>
  <si>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</si>
  <si>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</si>
  <si>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</si>
  <si>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</si>
  <si>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</si>
  <si>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</si>
  <si>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</si>
  <si>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</si>
  <si>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</si>
  <si>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</si>
  <si>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</si>
  <si>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</si>
  <si>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</si>
  <si>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</si>
  <si>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</si>
  <si>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</si>
  <si>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</si>
  <si>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</si>
  <si>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</si>
  <si>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</si>
  <si>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</si>
  <si>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</si>
  <si>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</si>
  <si>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</si>
  <si>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</si>
  <si>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</si>
  <si>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</si>
  <si>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</si>
  <si>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</si>
  <si>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</si>
  <si>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</si>
  <si>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</si>
  <si>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</si>
  <si>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</si>
  <si>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</si>
  <si>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</si>
  <si>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</si>
  <si>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</si>
  <si>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</si>
  <si>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</si>
  <si>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</si>
  <si>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</si>
  <si>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</si>
  <si>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</si>
  <si>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</si>
  <si>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</si>
  <si>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</si>
  <si>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</si>
  <si>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</si>
  <si>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</si>
  <si>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</si>
  <si>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</si>
  <si>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</si>
  <si>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</si>
  <si>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</si>
  <si>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</si>
  <si>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</si>
  <si>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</si>
  <si>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</si>
  <si>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</si>
  <si>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</si>
  <si>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</si>
  <si>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</si>
  <si>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</si>
  <si>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</si>
  <si>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</si>
  <si>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</si>
  <si>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</si>
  <si>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</si>
  <si>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</si>
  <si>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</si>
  <si>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</si>
  <si>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</si>
  <si>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</si>
  <si>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</si>
  <si>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</si>
  <si>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</si>
  <si>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</si>
  <si>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</si>
  <si>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</si>
  <si>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</si>
  <si>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</si>
  <si>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</si>
  <si>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</si>
  <si>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</si>
  <si>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</si>
  <si>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</si>
  <si>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</si>
  <si>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</si>
  <si>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</si>
  <si>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</si>
  <si>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</si>
  <si>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</si>
  <si>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</si>
  <si>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</si>
  <si>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</si>
  <si>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</si>
  <si>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</si>
  <si>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</si>
  <si>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</si>
  <si>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</si>
  <si>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</si>
  <si>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</si>
  <si>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</si>
  <si>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</si>
  <si>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</si>
  <si>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</si>
  <si>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</si>
  <si>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</si>
  <si>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</si>
  <si>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</si>
  <si>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</si>
  <si>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</si>
  <si>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</si>
  <si>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</si>
  <si>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</si>
  <si>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</si>
  <si>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</si>
  <si>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</si>
  <si>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</si>
  <si>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</si>
  <si>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</si>
  <si>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</si>
  <si>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</si>
  <si>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</si>
  <si>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</si>
  <si>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</si>
  <si>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</si>
  <si>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</si>
  <si>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</si>
  <si>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</si>
  <si>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</si>
  <si>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</si>
  <si>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</si>
  <si>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</si>
  <si>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</si>
  <si>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</si>
  <si>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</si>
  <si>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</si>
  <si>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</si>
  <si>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</si>
  <si>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</si>
  <si>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</si>
  <si>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</si>
  <si>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</si>
  <si>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</si>
  <si>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</si>
  <si>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</si>
  <si>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</si>
  <si>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</si>
  <si>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</si>
  <si>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</si>
  <si>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</si>
  <si>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</si>
  <si>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</si>
  <si>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</si>
  <si>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</si>
  <si>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</si>
  <si>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</si>
  <si>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</si>
  <si>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</si>
  <si>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</si>
  <si>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</si>
  <si>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</si>
  <si>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</si>
  <si>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</si>
  <si>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</si>
  <si>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</si>
  <si>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</si>
  <si>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</si>
  <si>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</si>
  <si>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</si>
  <si>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</si>
  <si>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</si>
  <si>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</si>
  <si>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</si>
  <si>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</si>
  <si>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</si>
  <si>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</si>
  <si>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</si>
  <si>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</si>
  <si>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</si>
  <si>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</si>
  <si>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</si>
  <si>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</si>
  <si>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</si>
  <si>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</si>
  <si>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</si>
  <si>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</si>
  <si>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</si>
  <si>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</si>
  <si>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</si>
  <si>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</si>
  <si>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</si>
  <si>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</si>
  <si>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</si>
  <si>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</si>
  <si>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</si>
  <si>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</si>
  <si>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</si>
  <si>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</si>
  <si>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</si>
  <si>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</si>
  <si>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</si>
  <si>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</si>
  <si>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</si>
  <si>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</si>
  <si>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</si>
  <si>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</si>
  <si>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</si>
  <si>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</si>
  <si>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</si>
  <si>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</si>
  <si>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</si>
  <si>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</si>
  <si>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</si>
  <si>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</si>
  <si>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</si>
  <si>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</si>
  <si>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</si>
  <si>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</si>
  <si>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</si>
  <si>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</si>
  <si>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</si>
  <si>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</si>
  <si>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</si>
  <si>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</si>
  <si>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</si>
  <si>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</si>
  <si>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</si>
  <si>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</si>
  <si>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</si>
  <si>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</si>
  <si>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</si>
  <si>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</si>
  <si>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</si>
  <si>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</si>
  <si>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</si>
  <si>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</si>
  <si>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</si>
  <si>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</si>
  <si>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</si>
  <si>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</si>
  <si>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</si>
  <si>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</si>
  <si>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</si>
  <si>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</si>
  <si>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</si>
  <si>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</si>
  <si>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</si>
  <si>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</si>
  <si>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</si>
  <si>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</si>
  <si>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</si>
  <si>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</si>
  <si>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</si>
  <si>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</si>
  <si>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</si>
  <si>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</si>
  <si>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</si>
  <si>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</si>
  <si>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</si>
  <si>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</si>
  <si>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</si>
  <si>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</si>
  <si>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</si>
  <si>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</si>
  <si>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</si>
  <si>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</si>
  <si>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</si>
  <si>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</si>
  <si>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</si>
  <si>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</si>
  <si>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</si>
  <si>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</si>
  <si>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</si>
  <si>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</si>
  <si>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</si>
  <si>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</si>
  <si>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</si>
  <si>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</si>
  <si>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</si>
  <si>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</si>
  <si>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</si>
  <si>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</si>
  <si>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</si>
  <si>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</si>
  <si>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</si>
  <si>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</si>
  <si>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</si>
  <si>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</si>
  <si>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</si>
  <si>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</si>
  <si>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</si>
  <si>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</si>
  <si>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</si>
  <si>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</si>
  <si>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</si>
  <si>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</si>
  <si>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</si>
  <si>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</si>
  <si>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</si>
  <si>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</si>
  <si>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</si>
  <si>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</si>
  <si>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</si>
  <si>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</si>
  <si>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</si>
  <si>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</si>
  <si>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</si>
  <si>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</si>
  <si>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</si>
  <si>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</si>
  <si>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</si>
  <si>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</si>
  <si>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</si>
  <si>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</si>
  <si>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</si>
  <si>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</si>
  <si>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</si>
  <si>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</si>
  <si>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</si>
  <si>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</si>
  <si>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</si>
  <si>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</si>
  <si>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</si>
  <si>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</si>
  <si>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</si>
  <si>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</si>
  <si>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</si>
  <si>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</si>
  <si>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</si>
  <si>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</si>
  <si>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</si>
  <si>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</si>
  <si>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</si>
  <si>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</si>
  <si>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</si>
  <si>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</si>
  <si>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</si>
  <si>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</si>
  <si>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</si>
  <si>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</si>
  <si>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</si>
  <si>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</si>
  <si>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</si>
  <si>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</si>
  <si>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</si>
  <si>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</si>
  <si>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</si>
  <si>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</si>
  <si>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</si>
  <si>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</si>
  <si>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</si>
  <si>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</si>
  <si>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</si>
  <si>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</si>
  <si>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</si>
  <si>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</si>
  <si>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</si>
  <si>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</si>
  <si>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</si>
  <si>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</si>
  <si>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</si>
  <si>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</si>
  <si>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</si>
  <si>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</si>
  <si>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</si>
  <si>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</si>
  <si>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</si>
  <si>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</si>
  <si>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</si>
  <si>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</si>
  <si>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</si>
  <si>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</si>
  <si>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</si>
  <si>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</si>
  <si>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</si>
  <si>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</si>
  <si>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</si>
  <si>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</si>
  <si>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</si>
  <si>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</si>
  <si>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</si>
  <si>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</si>
  <si>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</si>
  <si>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</si>
  <si>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</si>
  <si>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</si>
  <si>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</si>
  <si>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</si>
  <si>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</si>
  <si>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</si>
  <si>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</si>
  <si>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</si>
  <si>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</si>
  <si>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</si>
  <si>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</si>
  <si>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</si>
  <si>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</si>
  <si>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</si>
  <si>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</si>
  <si>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</si>
  <si>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</si>
  <si>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</si>
  <si>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</si>
  <si>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</si>
  <si>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</si>
  <si>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</si>
  <si>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</si>
  <si>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</si>
  <si>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</si>
  <si>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</si>
  <si>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</si>
  <si>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</si>
  <si>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</si>
  <si>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</si>
  <si>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</si>
  <si>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</si>
  <si>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</si>
  <si>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</si>
  <si>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</si>
  <si>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</si>
  <si>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</si>
  <si>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</si>
  <si>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</si>
  <si>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</si>
  <si>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</si>
  <si>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</si>
  <si>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</si>
  <si>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</si>
  <si>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</si>
  <si>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</si>
  <si>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</si>
  <si>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</si>
  <si>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</si>
  <si>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</si>
  <si>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</si>
  <si>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</si>
  <si>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</si>
  <si>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</si>
  <si>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</si>
  <si>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</si>
  <si>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</si>
  <si>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</si>
  <si>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</si>
  <si>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</si>
  <si>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</si>
  <si>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</si>
  <si>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</si>
  <si>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</si>
  <si>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</si>
  <si>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</si>
  <si>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</si>
  <si>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</si>
  <si>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</si>
  <si>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</si>
  <si>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</si>
  <si>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</si>
  <si>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</si>
  <si>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</si>
  <si>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</si>
  <si>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</si>
  <si>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</si>
  <si>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</si>
  <si>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</si>
  <si>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</si>
  <si>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</si>
  <si>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</si>
  <si>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</si>
  <si>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</si>
  <si>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</si>
  <si>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</si>
  <si>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</si>
  <si>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</si>
  <si>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</si>
  <si>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</si>
  <si>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</si>
  <si>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</si>
  <si>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</si>
  <si>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</si>
  <si>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</si>
  <si>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</si>
  <si>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</si>
  <si>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</si>
  <si>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</si>
  <si>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</si>
  <si>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</si>
  <si>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</si>
  <si>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</si>
  <si>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</si>
  <si>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</si>
  <si>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</si>
  <si>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</si>
  <si>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</si>
  <si>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</si>
  <si>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</si>
  <si>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</si>
  <si>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</si>
  <si>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</si>
  <si>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</si>
  <si>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</si>
  <si>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</si>
  <si>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</si>
  <si>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</si>
  <si>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</si>
  <si>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</si>
  <si>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</si>
  <si>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</si>
  <si>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</si>
  <si>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</si>
  <si>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</si>
  <si>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</si>
  <si>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</si>
  <si>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</si>
  <si>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</si>
  <si>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</si>
  <si>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</si>
  <si>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</si>
  <si>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</si>
  <si>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</si>
  <si>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</si>
  <si>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</si>
  <si>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</si>
  <si>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</si>
  <si>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</si>
  <si>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</si>
  <si>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</si>
  <si>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</si>
  <si>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</si>
  <si>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</si>
  <si>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</si>
  <si>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</si>
  <si>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</si>
  <si>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</si>
  <si>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</si>
  <si>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</si>
  <si>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</si>
  <si>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</si>
  <si>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</si>
  <si>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</si>
  <si>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</si>
  <si>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</si>
  <si>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</si>
  <si>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</si>
  <si>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</si>
  <si>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</si>
  <si>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</si>
  <si>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</si>
  <si>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</si>
  <si>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</si>
  <si>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</si>
  <si>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</si>
  <si>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</si>
  <si>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</si>
  <si>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</si>
  <si>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</si>
  <si>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</si>
  <si>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</si>
  <si>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</si>
  <si>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</si>
  <si>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</si>
  <si>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</si>
  <si>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</si>
  <si>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</si>
  <si>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</si>
  <si>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</si>
  <si>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</si>
  <si>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</si>
  <si>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</si>
  <si>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</si>
  <si>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</si>
  <si>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</si>
  <si>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</si>
  <si>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</si>
  <si>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</si>
  <si>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</si>
  <si>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</si>
  <si>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</si>
  <si>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</si>
  <si>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</si>
  <si>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</si>
  <si>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</si>
  <si>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</si>
  <si>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</si>
  <si>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</si>
  <si>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</si>
  <si>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</si>
  <si>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</si>
  <si>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</si>
  <si>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</si>
  <si>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</si>
  <si>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</si>
  <si>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</si>
  <si>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</si>
  <si>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</si>
  <si>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</si>
  <si>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</si>
  <si>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</si>
  <si>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</si>
  <si>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</si>
  <si>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</si>
  <si>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</si>
  <si>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</si>
  <si>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</si>
  <si>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</si>
  <si>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</si>
  <si>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</si>
  <si>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</si>
  <si>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</si>
  <si>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</si>
  <si>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</si>
  <si>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</si>
  <si>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</si>
  <si>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</si>
  <si>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</si>
  <si>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</si>
  <si>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</si>
  <si>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</si>
  <si>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</si>
  <si>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</si>
  <si>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</si>
  <si>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</si>
  <si>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</si>
  <si>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</si>
  <si>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</si>
  <si>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</si>
  <si>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</si>
  <si>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</si>
  <si>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</si>
  <si>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</si>
  <si>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</si>
  <si>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</si>
  <si>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</si>
  <si>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</si>
  <si>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</si>
  <si>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</si>
  <si>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</si>
  <si>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</si>
  <si>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</si>
  <si>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</si>
  <si>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</si>
  <si>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</si>
  <si>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</si>
  <si>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</si>
  <si>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</si>
  <si>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</si>
  <si>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</si>
  <si>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</si>
  <si>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</si>
  <si>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</si>
  <si>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</si>
  <si>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</si>
  <si>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</si>
  <si>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</si>
  <si>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</si>
  <si>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</si>
  <si>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</si>
  <si>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</si>
  <si>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</si>
  <si>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</si>
  <si>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</si>
  <si>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</si>
  <si>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</si>
  <si>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</si>
  <si>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</si>
  <si>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</si>
  <si>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</si>
  <si>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</si>
  <si>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</si>
  <si>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</si>
  <si>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</si>
  <si>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</si>
  <si>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</si>
  <si>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</si>
  <si>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</si>
  <si>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</si>
  <si>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</si>
  <si>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</si>
  <si>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</si>
  <si>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</si>
  <si>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</si>
  <si>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</si>
  <si>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</si>
  <si>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</si>
  <si>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</si>
  <si>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</si>
  <si>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</si>
  <si>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</si>
  <si>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</si>
  <si>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</si>
  <si>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</si>
  <si>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</si>
  <si>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</si>
  <si>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</si>
  <si>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</si>
  <si>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</si>
  <si>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</si>
  <si>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</si>
  <si>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</si>
  <si>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</si>
  <si>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</si>
  <si>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</si>
  <si>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</si>
  <si>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</si>
  <si>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</si>
  <si>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</si>
  <si>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</si>
  <si>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</si>
  <si>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</si>
  <si>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</si>
  <si>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</si>
  <si>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</si>
  <si>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</si>
  <si>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</si>
  <si>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</si>
  <si>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</si>
  <si>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</si>
  <si>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</si>
  <si>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</si>
  <si>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</si>
  <si>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</si>
  <si>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</si>
  <si>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</si>
  <si>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</si>
  <si>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</si>
  <si>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</si>
  <si>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</si>
  <si>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</si>
  <si>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</si>
  <si>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</si>
  <si>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</si>
  <si>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</si>
  <si>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</si>
  <si>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</si>
  <si>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</si>
  <si>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</si>
  <si>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</si>
  <si>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</si>
  <si>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</si>
  <si>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</si>
  <si>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</si>
  <si>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</si>
  <si>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</si>
  <si>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</si>
  <si>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</si>
  <si>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</si>
  <si>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</si>
  <si>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</si>
  <si>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</si>
  <si>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</si>
  <si>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</si>
  <si>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</si>
  <si>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</si>
  <si>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</si>
  <si>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</si>
  <si>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</si>
  <si>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</si>
  <si>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</si>
  <si>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</si>
  <si>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</si>
  <si>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</si>
  <si>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</si>
  <si>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</si>
  <si>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</si>
  <si>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</si>
  <si>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</si>
  <si>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</si>
  <si>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</si>
  <si>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</si>
  <si>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</si>
  <si>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</si>
  <si>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</si>
  <si>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</si>
  <si>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</si>
  <si>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</si>
  <si>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</si>
  <si>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</si>
  <si>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</si>
  <si>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</si>
  <si>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</si>
  <si>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</si>
  <si>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</si>
  <si>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</si>
  <si>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</si>
  <si>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</si>
  <si>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</si>
  <si>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</si>
  <si>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</si>
  <si>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</si>
  <si>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</si>
  <si>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</si>
  <si>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</si>
  <si>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</si>
  <si>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</si>
  <si>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</si>
  <si>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</si>
  <si>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</si>
  <si>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</si>
  <si>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</si>
  <si>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</si>
  <si>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</si>
  <si>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</si>
  <si>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</si>
  <si>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</si>
  <si>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</si>
  <si>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</si>
  <si>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</si>
  <si>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</si>
  <si>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</si>
  <si>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</si>
  <si>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</si>
  <si>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</si>
  <si>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</si>
  <si>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</si>
  <si>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</si>
  <si>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Б.В. Сабадах</t>
  </si>
  <si>
    <t>В.Я. Федорчук</t>
  </si>
  <si>
    <t>3 липня 2017 року</t>
  </si>
  <si>
    <t>перше півріччя 2017 року</t>
  </si>
  <si>
    <t>Косівський районний суд Івано-Франківської області</t>
  </si>
  <si>
    <t>78600. Івано-Франківська область</t>
  </si>
  <si>
    <t>м. Косів</t>
  </si>
  <si>
    <t>вул. Незалежності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</si>
</sst>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6</v>
      </c>
      <c r="F31" s="163">
        <f t="shared" si="2"/>
        <v>5</v>
      </c>
      <c r="G31" s="163">
        <f t="shared" si="2"/>
        <v>0</v>
      </c>
      <c r="H31" s="163">
        <f t="shared" si="2"/>
        <v>0</v>
      </c>
      <c r="I31" s="163">
        <f t="shared" si="2"/>
        <v>1</v>
      </c>
      <c r="J31" s="163">
        <f t="shared" si="2"/>
        <v>0</v>
      </c>
      <c r="K31" s="163">
        <f t="shared" si="2"/>
        <v>0</v>
      </c>
      <c r="L31" s="163">
        <f t="shared" si="2"/>
        <v>0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1</v>
      </c>
      <c r="S31" s="163">
        <f t="shared" si="2"/>
        <v>0</v>
      </c>
      <c r="T31" s="163">
        <f t="shared" si="2"/>
        <v>0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1</v>
      </c>
      <c r="AH31" s="163">
        <f t="shared" si="2"/>
        <v>4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0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>
      <c r="A32" s="5">
        <v>19</v>
      </c>
      <c r="B32" s="10" t="s">
        <v>923</v>
      </c>
      <c r="C32" s="18" t="s">
        <v>93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>
      <c r="A37" s="5">
        <v>24</v>
      </c>
      <c r="B37" s="10" t="s">
        <v>925</v>
      </c>
      <c r="C37" s="18" t="s">
        <v>97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hidden="1">
      <c r="A42" s="5">
        <v>29</v>
      </c>
      <c r="B42" s="10" t="s">
        <v>930</v>
      </c>
      <c r="C42" s="18" t="s">
        <v>99</v>
      </c>
      <c r="D42" s="18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>
      <c r="A43" s="5">
        <v>30</v>
      </c>
      <c r="B43" s="10" t="s">
        <v>931</v>
      </c>
      <c r="C43" s="18" t="s">
        <v>99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hidden="1">
      <c r="A44" s="5">
        <v>31</v>
      </c>
      <c r="B44" s="10" t="s">
        <v>932</v>
      </c>
      <c r="C44" s="18" t="s">
        <v>100</v>
      </c>
      <c r="D44" s="18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>
      <c r="A48" s="5">
        <v>35</v>
      </c>
      <c r="B48" s="10" t="s">
        <v>934</v>
      </c>
      <c r="C48" s="18" t="s">
        <v>103</v>
      </c>
      <c r="D48" s="18"/>
      <c r="E48" s="167">
        <v>4</v>
      </c>
      <c r="F48" s="167">
        <v>3</v>
      </c>
      <c r="G48" s="167"/>
      <c r="H48" s="167"/>
      <c r="I48" s="167">
        <v>1</v>
      </c>
      <c r="J48" s="167"/>
      <c r="K48" s="167"/>
      <c r="L48" s="167"/>
      <c r="M48" s="167"/>
      <c r="N48" s="167"/>
      <c r="O48" s="167"/>
      <c r="P48" s="167"/>
      <c r="Q48" s="167"/>
      <c r="R48" s="167">
        <v>1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1</v>
      </c>
      <c r="AH48" s="167">
        <v>2</v>
      </c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>
      <c r="A49" s="5">
        <v>36</v>
      </c>
      <c r="B49" s="10" t="s">
        <v>935</v>
      </c>
      <c r="C49" s="18" t="s">
        <v>103</v>
      </c>
      <c r="D49" s="18"/>
      <c r="E49" s="167">
        <v>1</v>
      </c>
      <c r="F49" s="167">
        <v>1</v>
      </c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>
        <v>1</v>
      </c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>
      <c r="A50" s="5">
        <v>37</v>
      </c>
      <c r="B50" s="10" t="s">
        <v>936</v>
      </c>
      <c r="C50" s="18" t="s">
        <v>104</v>
      </c>
      <c r="D50" s="18"/>
      <c r="E50" s="167">
        <v>1</v>
      </c>
      <c r="F50" s="167">
        <v>1</v>
      </c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>
        <v>1</v>
      </c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hidden="1">
      <c r="A56" s="5">
        <v>43</v>
      </c>
      <c r="B56" s="10">
        <v>128</v>
      </c>
      <c r="C56" s="18" t="s">
        <v>106</v>
      </c>
      <c r="D56" s="18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0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hidden="1">
      <c r="A161" s="5">
        <v>148</v>
      </c>
      <c r="B161" s="10" t="s">
        <v>1039</v>
      </c>
      <c r="C161" s="18" t="s">
        <v>143</v>
      </c>
      <c r="D161" s="18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>
      <c r="A165" s="5">
        <v>152</v>
      </c>
      <c r="B165" s="10" t="s">
        <v>1043</v>
      </c>
      <c r="C165" s="18" t="s">
        <v>145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12</v>
      </c>
      <c r="F203" s="163">
        <f t="shared" si="10"/>
        <v>12</v>
      </c>
      <c r="G203" s="163">
        <f t="shared" si="10"/>
        <v>0</v>
      </c>
      <c r="H203" s="163">
        <f t="shared" si="10"/>
        <v>0</v>
      </c>
      <c r="I203" s="163">
        <f t="shared" si="10"/>
        <v>0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0</v>
      </c>
      <c r="R203" s="163">
        <f t="shared" si="10"/>
        <v>0</v>
      </c>
      <c r="S203" s="163">
        <f t="shared" si="10"/>
        <v>0</v>
      </c>
      <c r="T203" s="163">
        <f t="shared" si="10"/>
        <v>1</v>
      </c>
      <c r="U203" s="163">
        <f t="shared" si="10"/>
        <v>0</v>
      </c>
      <c r="V203" s="163">
        <f t="shared" si="10"/>
        <v>0</v>
      </c>
      <c r="W203" s="163">
        <f t="shared" si="10"/>
        <v>1</v>
      </c>
      <c r="X203" s="163">
        <f t="shared" si="10"/>
        <v>0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1</v>
      </c>
      <c r="AE203" s="163">
        <f t="shared" si="10"/>
        <v>0</v>
      </c>
      <c r="AF203" s="163">
        <f t="shared" si="10"/>
        <v>0</v>
      </c>
      <c r="AG203" s="163">
        <f t="shared" si="10"/>
        <v>1</v>
      </c>
      <c r="AH203" s="163">
        <f t="shared" si="10"/>
        <v>5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4</v>
      </c>
      <c r="AL203" s="163">
        <f t="shared" si="11"/>
        <v>0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0</v>
      </c>
      <c r="AR203" s="163">
        <f t="shared" si="11"/>
        <v>0</v>
      </c>
      <c r="AS203" s="163">
        <f t="shared" si="11"/>
        <v>1</v>
      </c>
      <c r="AT203" s="163">
        <f t="shared" si="11"/>
        <v>0</v>
      </c>
      <c r="AU203" s="163">
        <f t="shared" si="11"/>
        <v>1</v>
      </c>
      <c r="AV203" s="163">
        <f t="shared" si="11"/>
        <v>0</v>
      </c>
      <c r="AW203" s="163">
        <f t="shared" si="11"/>
        <v>0</v>
      </c>
      <c r="AX203" s="163">
        <f t="shared" si="11"/>
        <v>0</v>
      </c>
      <c r="AY203" s="163">
        <f t="shared" si="11"/>
        <v>1</v>
      </c>
      <c r="AZ203" s="163">
        <f t="shared" si="11"/>
        <v>0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1</v>
      </c>
      <c r="BM203" s="163">
        <f t="shared" si="11"/>
        <v>0</v>
      </c>
    </row>
    <row r="204" spans="1:65">
      <c r="A204" s="5">
        <v>191</v>
      </c>
      <c r="B204" s="10" t="s">
        <v>1074</v>
      </c>
      <c r="C204" s="18" t="s">
        <v>165</v>
      </c>
      <c r="D204" s="18"/>
      <c r="E204" s="167">
        <v>6</v>
      </c>
      <c r="F204" s="167">
        <v>6</v>
      </c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1</v>
      </c>
      <c r="AH204" s="167">
        <v>5</v>
      </c>
      <c r="AI204" s="167"/>
      <c r="AJ204" s="167"/>
      <c r="AK204" s="167"/>
      <c r="AL204" s="167"/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>
      <c r="A205" s="5">
        <v>192</v>
      </c>
      <c r="B205" s="10" t="s">
        <v>1075</v>
      </c>
      <c r="C205" s="18" t="s">
        <v>165</v>
      </c>
      <c r="D205" s="18"/>
      <c r="E205" s="167">
        <v>3</v>
      </c>
      <c r="F205" s="167">
        <v>3</v>
      </c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/>
      <c r="U205" s="167"/>
      <c r="V205" s="167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  <c r="AJ205" s="167"/>
      <c r="AK205" s="167">
        <v>3</v>
      </c>
      <c r="AL205" s="167"/>
      <c r="AM205" s="167"/>
      <c r="AN205" s="167"/>
      <c r="AO205" s="167"/>
      <c r="AP205" s="167"/>
      <c r="AQ205" s="167"/>
      <c r="AR205" s="167"/>
      <c r="AS205" s="167"/>
      <c r="AT205" s="167"/>
      <c r="AU205" s="167"/>
      <c r="AV205" s="167"/>
      <c r="AW205" s="167"/>
      <c r="AX205" s="167"/>
      <c r="AY205" s="167"/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>
      <c r="A206" s="5">
        <v>193</v>
      </c>
      <c r="B206" s="10" t="s">
        <v>1076</v>
      </c>
      <c r="C206" s="18" t="s">
        <v>165</v>
      </c>
      <c r="D206" s="18"/>
      <c r="E206" s="167">
        <v>3</v>
      </c>
      <c r="F206" s="167">
        <v>3</v>
      </c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>
        <v>1</v>
      </c>
      <c r="U206" s="167"/>
      <c r="V206" s="167"/>
      <c r="W206" s="167">
        <v>1</v>
      </c>
      <c r="X206" s="167"/>
      <c r="Y206" s="167"/>
      <c r="Z206" s="167"/>
      <c r="AA206" s="167"/>
      <c r="AB206" s="167"/>
      <c r="AC206" s="167"/>
      <c r="AD206" s="167">
        <v>1</v>
      </c>
      <c r="AE206" s="167"/>
      <c r="AF206" s="167"/>
      <c r="AG206" s="167"/>
      <c r="AH206" s="167"/>
      <c r="AI206" s="167"/>
      <c r="AJ206" s="167"/>
      <c r="AK206" s="167">
        <v>1</v>
      </c>
      <c r="AL206" s="167"/>
      <c r="AM206" s="167"/>
      <c r="AN206" s="167"/>
      <c r="AO206" s="167"/>
      <c r="AP206" s="167"/>
      <c r="AQ206" s="167"/>
      <c r="AR206" s="167"/>
      <c r="AS206" s="167">
        <v>1</v>
      </c>
      <c r="AT206" s="167"/>
      <c r="AU206" s="167">
        <v>1</v>
      </c>
      <c r="AV206" s="167"/>
      <c r="AW206" s="167"/>
      <c r="AX206" s="167"/>
      <c r="AY206" s="167">
        <v>1</v>
      </c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>
        <v>1</v>
      </c>
      <c r="BM206" s="163"/>
    </row>
    <row r="207" spans="1:65" hidden="1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hidden="1">
      <c r="A209" s="5">
        <v>196</v>
      </c>
      <c r="B209" s="10" t="s">
        <v>1079</v>
      </c>
      <c r="C209" s="18" t="s">
        <v>166</v>
      </c>
      <c r="D209" s="18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hidden="1">
      <c r="A210" s="5">
        <v>197</v>
      </c>
      <c r="B210" s="10" t="s">
        <v>1080</v>
      </c>
      <c r="C210" s="18" t="s">
        <v>166</v>
      </c>
      <c r="D210" s="18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>
      <c r="A211" s="5">
        <v>198</v>
      </c>
      <c r="B211" s="10" t="s">
        <v>1081</v>
      </c>
      <c r="C211" s="18" t="s">
        <v>166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>
      <c r="A214" s="5">
        <v>201</v>
      </c>
      <c r="B214" s="10" t="s">
        <v>1084</v>
      </c>
      <c r="C214" s="18" t="s">
        <v>167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>
      <c r="A216" s="5">
        <v>203</v>
      </c>
      <c r="B216" s="10" t="s">
        <v>1086</v>
      </c>
      <c r="C216" s="18" t="s">
        <v>167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hidden="1">
      <c r="A224" s="5">
        <v>211</v>
      </c>
      <c r="B224" s="10" t="s">
        <v>1094</v>
      </c>
      <c r="C224" s="18" t="s">
        <v>169</v>
      </c>
      <c r="D224" s="18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hidden="1">
      <c r="A225" s="5">
        <v>212</v>
      </c>
      <c r="B225" s="10" t="s">
        <v>1095</v>
      </c>
      <c r="C225" s="18" t="s">
        <v>169</v>
      </c>
      <c r="D225" s="18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>
      <c r="A228" s="5">
        <v>215</v>
      </c>
      <c r="B228" s="10" t="s">
        <v>1098</v>
      </c>
      <c r="C228" s="18" t="s">
        <v>170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12</v>
      </c>
      <c r="F367" s="167">
        <f t="shared" si="14"/>
        <v>12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12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>
      <c r="A395" s="5">
        <v>382</v>
      </c>
      <c r="B395" s="10">
        <v>246</v>
      </c>
      <c r="C395" s="18" t="s">
        <v>237</v>
      </c>
      <c r="D395" s="18"/>
      <c r="E395" s="167">
        <v>12</v>
      </c>
      <c r="F395" s="167">
        <v>12</v>
      </c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>
        <v>12</v>
      </c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6</v>
      </c>
      <c r="F408" s="163">
        <f t="shared" si="16"/>
        <v>4</v>
      </c>
      <c r="G408" s="163">
        <f t="shared" si="16"/>
        <v>0</v>
      </c>
      <c r="H408" s="163">
        <f t="shared" si="16"/>
        <v>0</v>
      </c>
      <c r="I408" s="163">
        <f t="shared" si="16"/>
        <v>2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2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1</v>
      </c>
      <c r="AH408" s="163">
        <f t="shared" si="16"/>
        <v>1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2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1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2</v>
      </c>
      <c r="BM408" s="163">
        <f t="shared" si="17"/>
        <v>0</v>
      </c>
    </row>
    <row r="409" spans="1:65" hidden="1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>
      <c r="A437" s="5">
        <v>424</v>
      </c>
      <c r="B437" s="10" t="s">
        <v>1264</v>
      </c>
      <c r="C437" s="18" t="s">
        <v>258</v>
      </c>
      <c r="D437" s="18"/>
      <c r="E437" s="167">
        <v>6</v>
      </c>
      <c r="F437" s="167">
        <v>4</v>
      </c>
      <c r="G437" s="167"/>
      <c r="H437" s="167"/>
      <c r="I437" s="167">
        <v>2</v>
      </c>
      <c r="J437" s="167"/>
      <c r="K437" s="167"/>
      <c r="L437" s="167"/>
      <c r="M437" s="167"/>
      <c r="N437" s="167"/>
      <c r="O437" s="167"/>
      <c r="P437" s="167"/>
      <c r="Q437" s="167"/>
      <c r="R437" s="167">
        <v>2</v>
      </c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>
        <v>1</v>
      </c>
      <c r="AH437" s="167">
        <v>1</v>
      </c>
      <c r="AI437" s="167"/>
      <c r="AJ437" s="167"/>
      <c r="AK437" s="167">
        <v>2</v>
      </c>
      <c r="AL437" s="167"/>
      <c r="AM437" s="167"/>
      <c r="AN437" s="167"/>
      <c r="AO437" s="167"/>
      <c r="AP437" s="167"/>
      <c r="AQ437" s="167"/>
      <c r="AR437" s="167">
        <v>1</v>
      </c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>
        <v>2</v>
      </c>
      <c r="BM437" s="163"/>
    </row>
    <row r="438" spans="1:65" ht="22.5" hidden="1">
      <c r="A438" s="5">
        <v>425</v>
      </c>
      <c r="B438" s="10" t="s">
        <v>1265</v>
      </c>
      <c r="C438" s="18" t="s">
        <v>258</v>
      </c>
      <c r="D438" s="18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>
      <c r="A439" s="5">
        <v>426</v>
      </c>
      <c r="B439" s="10" t="s">
        <v>1580</v>
      </c>
      <c r="C439" s="18" t="s">
        <v>1583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3</v>
      </c>
      <c r="F477" s="163">
        <f t="shared" si="20"/>
        <v>3</v>
      </c>
      <c r="G477" s="163">
        <f t="shared" si="20"/>
        <v>0</v>
      </c>
      <c r="H477" s="163">
        <f t="shared" si="20"/>
        <v>0</v>
      </c>
      <c r="I477" s="163">
        <f t="shared" si="20"/>
        <v>0</v>
      </c>
      <c r="J477" s="163">
        <f t="shared" si="20"/>
        <v>0</v>
      </c>
      <c r="K477" s="163">
        <f t="shared" si="20"/>
        <v>0</v>
      </c>
      <c r="L477" s="163">
        <f t="shared" si="20"/>
        <v>0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0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1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2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1</v>
      </c>
      <c r="AQ477" s="163">
        <f t="shared" si="21"/>
        <v>0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hidden="1">
      <c r="A504" s="5">
        <v>491</v>
      </c>
      <c r="B504" s="10" t="s">
        <v>1321</v>
      </c>
      <c r="C504" s="18" t="s">
        <v>283</v>
      </c>
      <c r="D504" s="18"/>
      <c r="E504" s="167"/>
      <c r="F504" s="167"/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>
      <c r="A505" s="5">
        <v>492</v>
      </c>
      <c r="B505" s="10" t="s">
        <v>1322</v>
      </c>
      <c r="C505" s="18" t="s">
        <v>283</v>
      </c>
      <c r="D505" s="18"/>
      <c r="E505" s="167">
        <v>1</v>
      </c>
      <c r="F505" s="167">
        <v>1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>
        <v>1</v>
      </c>
      <c r="AL505" s="167"/>
      <c r="AM505" s="167"/>
      <c r="AN505" s="167"/>
      <c r="AO505" s="167"/>
      <c r="AP505" s="167">
        <v>1</v>
      </c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>
      <c r="A509" s="5">
        <v>496</v>
      </c>
      <c r="B509" s="10" t="s">
        <v>1324</v>
      </c>
      <c r="C509" s="18" t="s">
        <v>286</v>
      </c>
      <c r="D509" s="18"/>
      <c r="E509" s="167">
        <v>2</v>
      </c>
      <c r="F509" s="167">
        <v>2</v>
      </c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>
        <v>1</v>
      </c>
      <c r="AI509" s="167"/>
      <c r="AJ509" s="167"/>
      <c r="AK509" s="167">
        <v>1</v>
      </c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hidden="1">
      <c r="A510" s="5">
        <v>497</v>
      </c>
      <c r="B510" s="10" t="s">
        <v>1325</v>
      </c>
      <c r="C510" s="18" t="s">
        <v>286</v>
      </c>
      <c r="D510" s="18"/>
      <c r="E510" s="167"/>
      <c r="F510" s="167"/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1</v>
      </c>
      <c r="F517" s="163">
        <f t="shared" si="22"/>
        <v>1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1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1</v>
      </c>
      <c r="BM517" s="163">
        <f t="shared" si="23"/>
        <v>0</v>
      </c>
    </row>
    <row r="518" spans="1:65" hidden="1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>
      <c r="A522" s="5">
        <v>509</v>
      </c>
      <c r="B522" s="10" t="s">
        <v>1333</v>
      </c>
      <c r="C522" s="18" t="s">
        <v>293</v>
      </c>
      <c r="D522" s="18"/>
      <c r="E522" s="167">
        <v>1</v>
      </c>
      <c r="F522" s="167">
        <v>1</v>
      </c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>
        <v>1</v>
      </c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>
        <v>1</v>
      </c>
      <c r="BM522" s="163"/>
    </row>
    <row r="523" spans="1:65" hidden="1">
      <c r="A523" s="5">
        <v>510</v>
      </c>
      <c r="B523" s="10" t="s">
        <v>1334</v>
      </c>
      <c r="C523" s="18" t="s">
        <v>293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>
      <c r="A525" s="5">
        <v>512</v>
      </c>
      <c r="B525" s="10" t="s">
        <v>1336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>
      <c r="A529" s="5">
        <v>516</v>
      </c>
      <c r="B529" s="10" t="s">
        <v>1339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2</v>
      </c>
      <c r="F559" s="163">
        <f t="shared" si="24"/>
        <v>2</v>
      </c>
      <c r="G559" s="163">
        <f t="shared" si="24"/>
        <v>0</v>
      </c>
      <c r="H559" s="163">
        <f t="shared" si="24"/>
        <v>0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0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2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0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2</v>
      </c>
      <c r="F560" s="163">
        <f t="shared" si="26"/>
        <v>2</v>
      </c>
      <c r="G560" s="163">
        <f t="shared" si="26"/>
        <v>0</v>
      </c>
      <c r="H560" s="163">
        <f t="shared" si="26"/>
        <v>0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0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2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0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>
      <c r="A566" s="5">
        <v>553</v>
      </c>
      <c r="B566" s="10" t="s">
        <v>329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>
      <c r="A567" s="5">
        <v>554</v>
      </c>
      <c r="B567" s="10" t="s">
        <v>330</v>
      </c>
      <c r="C567" s="18" t="s">
        <v>302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>
      <c r="A572" s="5">
        <v>559</v>
      </c>
      <c r="B572" s="10" t="s">
        <v>335</v>
      </c>
      <c r="C572" s="18" t="s">
        <v>304</v>
      </c>
      <c r="D572" s="18"/>
      <c r="E572" s="167">
        <v>2</v>
      </c>
      <c r="F572" s="167">
        <v>2</v>
      </c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>
        <v>2</v>
      </c>
      <c r="AI572" s="167"/>
      <c r="AJ572" s="167"/>
      <c r="AK572" s="167"/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hidden="1">
      <c r="A573" s="5">
        <v>560</v>
      </c>
      <c r="B573" s="10" t="s">
        <v>336</v>
      </c>
      <c r="C573" s="18" t="s">
        <v>304</v>
      </c>
      <c r="D573" s="18"/>
      <c r="E573" s="167"/>
      <c r="F573" s="167"/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/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>
      <c r="A574" s="5">
        <v>561</v>
      </c>
      <c r="B574" s="10" t="s">
        <v>337</v>
      </c>
      <c r="C574" s="18" t="s">
        <v>304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hidden="1">
      <c r="A575" s="5">
        <v>562</v>
      </c>
      <c r="B575" s="10" t="s">
        <v>338</v>
      </c>
      <c r="C575" s="18" t="s">
        <v>305</v>
      </c>
      <c r="D575" s="18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idden="1">
      <c r="A576" s="5">
        <v>563</v>
      </c>
      <c r="B576" s="10" t="s">
        <v>339</v>
      </c>
      <c r="C576" s="18" t="s">
        <v>305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>
      <c r="A593" s="5">
        <v>580</v>
      </c>
      <c r="B593" s="10" t="s">
        <v>356</v>
      </c>
      <c r="C593" s="18" t="s">
        <v>1357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0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>
      <c r="A659" s="5">
        <v>646</v>
      </c>
      <c r="B659" s="10" t="s">
        <v>402</v>
      </c>
      <c r="C659" s="18" t="s">
        <v>1381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>
      <c r="A703" s="5">
        <v>690</v>
      </c>
      <c r="B703" s="10" t="s">
        <v>18</v>
      </c>
      <c r="C703" s="18" t="s">
        <v>2427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9</v>
      </c>
      <c r="F721" s="163">
        <f t="shared" si="34"/>
        <v>7</v>
      </c>
      <c r="G721" s="163">
        <f t="shared" si="34"/>
        <v>0</v>
      </c>
      <c r="H721" s="163">
        <f t="shared" si="34"/>
        <v>0</v>
      </c>
      <c r="I721" s="163">
        <f t="shared" si="34"/>
        <v>2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2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1</v>
      </c>
      <c r="AH721" s="163">
        <f t="shared" si="34"/>
        <v>3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3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6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>
      <c r="A735" s="5">
        <v>722</v>
      </c>
      <c r="B735" s="10" t="s">
        <v>449</v>
      </c>
      <c r="C735" s="18" t="s">
        <v>1404</v>
      </c>
      <c r="D735" s="18"/>
      <c r="E735" s="167">
        <v>2</v>
      </c>
      <c r="F735" s="167">
        <v>1</v>
      </c>
      <c r="G735" s="167"/>
      <c r="H735" s="167"/>
      <c r="I735" s="167">
        <v>1</v>
      </c>
      <c r="J735" s="167"/>
      <c r="K735" s="167"/>
      <c r="L735" s="167"/>
      <c r="M735" s="167"/>
      <c r="N735" s="167"/>
      <c r="O735" s="167"/>
      <c r="P735" s="167"/>
      <c r="Q735" s="167"/>
      <c r="R735" s="167">
        <v>1</v>
      </c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>
        <v>1</v>
      </c>
      <c r="AI735" s="167"/>
      <c r="AJ735" s="167"/>
      <c r="AK735" s="167"/>
      <c r="AL735" s="167"/>
      <c r="AM735" s="167"/>
      <c r="AN735" s="167"/>
      <c r="AO735" s="167"/>
      <c r="AP735" s="167">
        <v>1</v>
      </c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>
      <c r="A738" s="5">
        <v>725</v>
      </c>
      <c r="B738" s="10" t="s">
        <v>451</v>
      </c>
      <c r="C738" s="18" t="s">
        <v>1405</v>
      </c>
      <c r="D738" s="18"/>
      <c r="E738" s="167">
        <v>2</v>
      </c>
      <c r="F738" s="167">
        <v>1</v>
      </c>
      <c r="G738" s="167"/>
      <c r="H738" s="167"/>
      <c r="I738" s="167">
        <v>1</v>
      </c>
      <c r="J738" s="167"/>
      <c r="K738" s="167"/>
      <c r="L738" s="167"/>
      <c r="M738" s="167"/>
      <c r="N738" s="167"/>
      <c r="O738" s="167"/>
      <c r="P738" s="167"/>
      <c r="Q738" s="167"/>
      <c r="R738" s="167">
        <v>1</v>
      </c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>
        <v>1</v>
      </c>
      <c r="AI738" s="167"/>
      <c r="AJ738" s="167"/>
      <c r="AK738" s="167"/>
      <c r="AL738" s="167"/>
      <c r="AM738" s="167"/>
      <c r="AN738" s="167"/>
      <c r="AO738" s="167"/>
      <c r="AP738" s="167">
        <v>1</v>
      </c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>
      <c r="A739" s="5">
        <v>726</v>
      </c>
      <c r="B739" s="10" t="s">
        <v>452</v>
      </c>
      <c r="C739" s="18" t="s">
        <v>1405</v>
      </c>
      <c r="D739" s="18"/>
      <c r="E739" s="167">
        <v>3</v>
      </c>
      <c r="F739" s="167">
        <v>3</v>
      </c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>
        <v>3</v>
      </c>
      <c r="AL739" s="167"/>
      <c r="AM739" s="167"/>
      <c r="AN739" s="167"/>
      <c r="AO739" s="167"/>
      <c r="AP739" s="167">
        <v>3</v>
      </c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>
      <c r="A740" s="5">
        <v>727</v>
      </c>
      <c r="B740" s="10" t="s">
        <v>453</v>
      </c>
      <c r="C740" s="18" t="s">
        <v>1577</v>
      </c>
      <c r="D740" s="18"/>
      <c r="E740" s="167">
        <v>1</v>
      </c>
      <c r="F740" s="167">
        <v>1</v>
      </c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>
        <v>1</v>
      </c>
      <c r="AI740" s="167"/>
      <c r="AJ740" s="167"/>
      <c r="AK740" s="167"/>
      <c r="AL740" s="167"/>
      <c r="AM740" s="167"/>
      <c r="AN740" s="167"/>
      <c r="AO740" s="167"/>
      <c r="AP740" s="167">
        <v>1</v>
      </c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>
      <c r="A752" s="5">
        <v>739</v>
      </c>
      <c r="B752" s="10" t="s">
        <v>47</v>
      </c>
      <c r="C752" s="18" t="s">
        <v>1616</v>
      </c>
      <c r="D752" s="18"/>
      <c r="E752" s="163">
        <v>1</v>
      </c>
      <c r="F752" s="167">
        <v>1</v>
      </c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>
        <v>1</v>
      </c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0</v>
      </c>
      <c r="F776" s="163">
        <f t="shared" si="36"/>
        <v>0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0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hidden="1">
      <c r="A817" s="5">
        <v>804</v>
      </c>
      <c r="B817" s="10" t="s">
        <v>504</v>
      </c>
      <c r="C817" s="18" t="s">
        <v>619</v>
      </c>
      <c r="D817" s="18"/>
      <c r="E817" s="167"/>
      <c r="F817" s="167"/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/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>
      <c r="A827" s="5">
        <v>814</v>
      </c>
      <c r="B827" s="10">
        <v>395</v>
      </c>
      <c r="C827" s="18" t="s">
        <v>623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>
      <c r="A861" s="5">
        <v>848</v>
      </c>
      <c r="B861" s="10" t="s">
        <v>538</v>
      </c>
      <c r="C861" s="18" t="s">
        <v>635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51</v>
      </c>
      <c r="F1582" s="169">
        <f t="shared" si="42"/>
        <v>46</v>
      </c>
      <c r="G1582" s="169">
        <f t="shared" si="42"/>
        <v>0</v>
      </c>
      <c r="H1582" s="169">
        <f t="shared" si="42"/>
        <v>0</v>
      </c>
      <c r="I1582" s="169">
        <f t="shared" si="42"/>
        <v>5</v>
      </c>
      <c r="J1582" s="169">
        <f t="shared" si="42"/>
        <v>0</v>
      </c>
      <c r="K1582" s="169">
        <f t="shared" si="42"/>
        <v>0</v>
      </c>
      <c r="L1582" s="169">
        <f t="shared" si="42"/>
        <v>0</v>
      </c>
      <c r="M1582" s="169">
        <f t="shared" si="42"/>
        <v>0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0</v>
      </c>
      <c r="R1582" s="169">
        <f t="shared" si="42"/>
        <v>5</v>
      </c>
      <c r="S1582" s="169">
        <f t="shared" si="42"/>
        <v>0</v>
      </c>
      <c r="T1582" s="169">
        <f t="shared" si="42"/>
        <v>1</v>
      </c>
      <c r="U1582" s="169">
        <f t="shared" si="42"/>
        <v>0</v>
      </c>
      <c r="V1582" s="169">
        <f t="shared" si="42"/>
        <v>0</v>
      </c>
      <c r="W1582" s="169">
        <f t="shared" si="42"/>
        <v>1</v>
      </c>
      <c r="X1582" s="169">
        <f t="shared" si="42"/>
        <v>0</v>
      </c>
      <c r="Y1582" s="169">
        <f t="shared" si="42"/>
        <v>0</v>
      </c>
      <c r="Z1582" s="169">
        <f t="shared" si="42"/>
        <v>0</v>
      </c>
      <c r="AA1582" s="169">
        <f t="shared" si="42"/>
        <v>0</v>
      </c>
      <c r="AB1582" s="169">
        <f t="shared" si="42"/>
        <v>0</v>
      </c>
      <c r="AC1582" s="169">
        <f t="shared" si="42"/>
        <v>0</v>
      </c>
      <c r="AD1582" s="169">
        <f t="shared" si="42"/>
        <v>1</v>
      </c>
      <c r="AE1582" s="169">
        <f t="shared" si="42"/>
        <v>0</v>
      </c>
      <c r="AF1582" s="169">
        <f t="shared" si="42"/>
        <v>0</v>
      </c>
      <c r="AG1582" s="169">
        <f t="shared" si="42"/>
        <v>4</v>
      </c>
      <c r="AH1582" s="169">
        <f t="shared" si="42"/>
        <v>29</v>
      </c>
      <c r="AI1582" s="169">
        <f t="shared" si="42"/>
        <v>0</v>
      </c>
      <c r="AJ1582" s="169">
        <f t="shared" si="42"/>
        <v>0</v>
      </c>
      <c r="AK1582" s="169">
        <f t="shared" ref="AK1582:BP1582" si="43">SUM(AK14,AK31,AK96,AK114,AK128,AK203,AK249,AK367,AK408,AK466,AK477,AK517,AK559,AK624,AK645,AK708,AK721,AK776,AK838,AK943,AK969:AK1581)</f>
        <v>11</v>
      </c>
      <c r="AL1582" s="169">
        <f t="shared" si="43"/>
        <v>0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7</v>
      </c>
      <c r="AQ1582" s="169">
        <f t="shared" si="43"/>
        <v>0</v>
      </c>
      <c r="AR1582" s="169">
        <f t="shared" si="43"/>
        <v>1</v>
      </c>
      <c r="AS1582" s="169">
        <f t="shared" si="43"/>
        <v>1</v>
      </c>
      <c r="AT1582" s="169">
        <f t="shared" si="43"/>
        <v>0</v>
      </c>
      <c r="AU1582" s="169">
        <f t="shared" si="43"/>
        <v>1</v>
      </c>
      <c r="AV1582" s="169">
        <f t="shared" si="43"/>
        <v>0</v>
      </c>
      <c r="AW1582" s="169">
        <f t="shared" si="43"/>
        <v>0</v>
      </c>
      <c r="AX1582" s="169">
        <f t="shared" si="43"/>
        <v>0</v>
      </c>
      <c r="AY1582" s="169">
        <f t="shared" si="43"/>
        <v>1</v>
      </c>
      <c r="AZ1582" s="169">
        <f t="shared" si="43"/>
        <v>0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0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4</v>
      </c>
      <c r="BM1582" s="169">
        <f t="shared" si="43"/>
        <v>0</v>
      </c>
    </row>
    <row r="1583" spans="1:65">
      <c r="A1583" s="5">
        <v>1570</v>
      </c>
      <c r="B1583" s="26"/>
      <c r="C1583" s="20" t="s">
        <v>894</v>
      </c>
      <c r="D1583" s="20"/>
      <c r="E1583" s="163">
        <v>12</v>
      </c>
      <c r="F1583" s="163">
        <v>9</v>
      </c>
      <c r="G1583" s="163"/>
      <c r="H1583" s="163"/>
      <c r="I1583" s="163">
        <v>3</v>
      </c>
      <c r="J1583" s="163"/>
      <c r="K1583" s="163"/>
      <c r="L1583" s="163"/>
      <c r="M1583" s="163"/>
      <c r="N1583" s="163"/>
      <c r="O1583" s="163"/>
      <c r="P1583" s="163"/>
      <c r="Q1583" s="163"/>
      <c r="R1583" s="163">
        <v>3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>
        <v>2</v>
      </c>
      <c r="AH1583" s="167">
        <v>7</v>
      </c>
      <c r="AI1583" s="167"/>
      <c r="AJ1583" s="167"/>
      <c r="AK1583" s="167"/>
      <c r="AL1583" s="167"/>
      <c r="AM1583" s="167"/>
      <c r="AN1583" s="167"/>
      <c r="AO1583" s="167"/>
      <c r="AP1583" s="167">
        <v>2</v>
      </c>
      <c r="AQ1583" s="167"/>
      <c r="AR1583" s="167"/>
      <c r="AS1583" s="167"/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/>
      <c r="BF1583" s="167"/>
      <c r="BG1583" s="167"/>
      <c r="BH1583" s="167"/>
      <c r="BI1583" s="167"/>
      <c r="BJ1583" s="167"/>
      <c r="BK1583" s="167"/>
      <c r="BL1583" s="167">
        <v>1</v>
      </c>
      <c r="BM1583" s="163"/>
    </row>
    <row r="1584" spans="1:65">
      <c r="A1584" s="5">
        <v>1571</v>
      </c>
      <c r="B1584" s="26"/>
      <c r="C1584" s="21" t="s">
        <v>895</v>
      </c>
      <c r="D1584" s="21"/>
      <c r="E1584" s="163">
        <v>29</v>
      </c>
      <c r="F1584" s="163">
        <v>29</v>
      </c>
      <c r="G1584" s="163"/>
      <c r="H1584" s="163"/>
      <c r="I1584" s="163"/>
      <c r="J1584" s="163"/>
      <c r="K1584" s="163"/>
      <c r="L1584" s="163"/>
      <c r="M1584" s="163"/>
      <c r="N1584" s="163"/>
      <c r="O1584" s="163"/>
      <c r="P1584" s="163"/>
      <c r="Q1584" s="163"/>
      <c r="R1584" s="163"/>
      <c r="S1584" s="163"/>
      <c r="T1584" s="167"/>
      <c r="U1584" s="167"/>
      <c r="V1584" s="167"/>
      <c r="W1584" s="167"/>
      <c r="X1584" s="167"/>
      <c r="Y1584" s="167"/>
      <c r="Z1584" s="167"/>
      <c r="AA1584" s="167"/>
      <c r="AB1584" s="167"/>
      <c r="AC1584" s="167"/>
      <c r="AD1584" s="167"/>
      <c r="AE1584" s="167"/>
      <c r="AF1584" s="167"/>
      <c r="AG1584" s="167">
        <v>1</v>
      </c>
      <c r="AH1584" s="167">
        <v>21</v>
      </c>
      <c r="AI1584" s="167"/>
      <c r="AJ1584" s="167"/>
      <c r="AK1584" s="167">
        <v>7</v>
      </c>
      <c r="AL1584" s="167"/>
      <c r="AM1584" s="167"/>
      <c r="AN1584" s="167"/>
      <c r="AO1584" s="167"/>
      <c r="AP1584" s="167">
        <v>4</v>
      </c>
      <c r="AQ1584" s="167"/>
      <c r="AR1584" s="167"/>
      <c r="AS1584" s="167"/>
      <c r="AT1584" s="167"/>
      <c r="AU1584" s="167"/>
      <c r="AV1584" s="167"/>
      <c r="AW1584" s="167"/>
      <c r="AX1584" s="167"/>
      <c r="AY1584" s="167"/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>
      <c r="A1585" s="5">
        <v>1572</v>
      </c>
      <c r="B1585" s="26"/>
      <c r="C1585" s="21" t="s">
        <v>896</v>
      </c>
      <c r="D1585" s="21"/>
      <c r="E1585" s="163">
        <v>10</v>
      </c>
      <c r="F1585" s="163">
        <v>8</v>
      </c>
      <c r="G1585" s="163"/>
      <c r="H1585" s="163"/>
      <c r="I1585" s="163">
        <v>2</v>
      </c>
      <c r="J1585" s="163"/>
      <c r="K1585" s="163"/>
      <c r="L1585" s="163"/>
      <c r="M1585" s="163"/>
      <c r="N1585" s="163"/>
      <c r="O1585" s="163"/>
      <c r="P1585" s="163"/>
      <c r="Q1585" s="163"/>
      <c r="R1585" s="163">
        <v>2</v>
      </c>
      <c r="S1585" s="163"/>
      <c r="T1585" s="167">
        <v>1</v>
      </c>
      <c r="U1585" s="167"/>
      <c r="V1585" s="167"/>
      <c r="W1585" s="167">
        <v>1</v>
      </c>
      <c r="X1585" s="167"/>
      <c r="Y1585" s="167"/>
      <c r="Z1585" s="167"/>
      <c r="AA1585" s="167"/>
      <c r="AB1585" s="167"/>
      <c r="AC1585" s="167"/>
      <c r="AD1585" s="167">
        <v>1</v>
      </c>
      <c r="AE1585" s="167"/>
      <c r="AF1585" s="167"/>
      <c r="AG1585" s="167">
        <v>1</v>
      </c>
      <c r="AH1585" s="167">
        <v>1</v>
      </c>
      <c r="AI1585" s="167"/>
      <c r="AJ1585" s="167"/>
      <c r="AK1585" s="167">
        <v>4</v>
      </c>
      <c r="AL1585" s="167"/>
      <c r="AM1585" s="167"/>
      <c r="AN1585" s="167"/>
      <c r="AO1585" s="167"/>
      <c r="AP1585" s="167">
        <v>1</v>
      </c>
      <c r="AQ1585" s="167"/>
      <c r="AR1585" s="167">
        <v>1</v>
      </c>
      <c r="AS1585" s="167">
        <v>1</v>
      </c>
      <c r="AT1585" s="167"/>
      <c r="AU1585" s="167">
        <v>1</v>
      </c>
      <c r="AV1585" s="167"/>
      <c r="AW1585" s="167"/>
      <c r="AX1585" s="167"/>
      <c r="AY1585" s="167">
        <v>1</v>
      </c>
      <c r="AZ1585" s="167"/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>
        <v>3</v>
      </c>
      <c r="BM1585" s="163"/>
    </row>
    <row r="1586" spans="1:68">
      <c r="A1586" s="5">
        <v>1573</v>
      </c>
      <c r="B1586" s="26"/>
      <c r="C1586" s="21" t="s">
        <v>897</v>
      </c>
      <c r="D1586" s="21"/>
      <c r="E1586" s="163"/>
      <c r="F1586" s="163"/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>
      <c r="A1587" s="5">
        <v>1574</v>
      </c>
      <c r="B1587" s="95"/>
      <c r="C1587" s="64" t="s">
        <v>898</v>
      </c>
      <c r="D1587" s="64"/>
      <c r="E1587" s="163">
        <v>1</v>
      </c>
      <c r="F1587" s="163"/>
      <c r="G1587" s="163"/>
      <c r="H1587" s="163"/>
      <c r="I1587" s="163">
        <v>1</v>
      </c>
      <c r="J1587" s="163"/>
      <c r="K1587" s="163"/>
      <c r="L1587" s="163"/>
      <c r="M1587" s="163"/>
      <c r="N1587" s="163"/>
      <c r="O1587" s="163"/>
      <c r="P1587" s="163"/>
      <c r="Q1587" s="163"/>
      <c r="R1587" s="163">
        <v>1</v>
      </c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>
      <c r="A1588" s="5">
        <v>1575</v>
      </c>
      <c r="B1588" s="95"/>
      <c r="C1588" s="64" t="s">
        <v>899</v>
      </c>
      <c r="D1588" s="64"/>
      <c r="E1588" s="163"/>
      <c r="F1588" s="163"/>
      <c r="G1588" s="163"/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7"/>
      <c r="AK1588" s="167"/>
      <c r="AL1588" s="167"/>
      <c r="AM1588" s="167"/>
      <c r="AN1588" s="167"/>
      <c r="AO1588" s="167"/>
      <c r="AP1588" s="167"/>
      <c r="AQ1588" s="167"/>
      <c r="AR1588" s="167"/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>
      <c r="A1593" s="72"/>
      <c r="B1593" s="73"/>
      <c r="C1593" s="212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2434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>
      <c r="AZ1597" s="124" t="s">
        <v>2252</v>
      </c>
      <c r="BB1597" s="173" t="s">
        <v>2432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2432</v>
      </c>
      <c r="BJ1597" s="175"/>
      <c r="BK1597" s="175"/>
      <c r="BL1597" s="175"/>
    </row>
    <row r="1598" spans="1:68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>
      <c r="AZ1599" s="171" t="s">
        <v>2251</v>
      </c>
      <c r="BA1599" s="171"/>
      <c r="BB1599" s="176" t="s">
        <v>2432</v>
      </c>
      <c r="BC1599" s="176"/>
      <c r="BD1599" s="176"/>
      <c r="BF1599" s="177" t="s">
        <v>2435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Косівський районний суд Івано-Франківської області, Початок періоду: 01.01.2017, Кінець періоду: 30.06.2017&amp;LD28EE2A2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BQ1599"/>
  <sheetViews>
    <sheetView tabSelected="1" view="pageBreakPreview" topLeftCell="A752" zoomScale="90" zoomScaleSheetLayoutView="90" workbookViewId="0">
      <selection activeCell="C1581" sqref="C1581"/>
    </sheetView>
  </sheetViews>
  <sheetFormatPr defaultRowHeight="12.75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/>
    <row r="3" spans="1:69" ht="12.95" hidden="1" customHeight="1"/>
    <row r="4" spans="1:69" ht="12.95" hidden="1" customHeight="1">
      <c r="B4" s="152" t="s">
        <v>2432</v>
      </c>
      <c r="C4" s="153"/>
      <c r="D4" s="153"/>
    </row>
    <row r="5" spans="1:69" ht="12.95" hidden="1" customHeight="1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5</v>
      </c>
      <c r="F31" s="163">
        <f t="shared" si="3"/>
        <v>5</v>
      </c>
      <c r="G31" s="163">
        <f t="shared" si="3"/>
        <v>0</v>
      </c>
      <c r="H31" s="163">
        <f t="shared" si="3"/>
        <v>3</v>
      </c>
      <c r="I31" s="163">
        <f t="shared" si="3"/>
        <v>0</v>
      </c>
      <c r="J31" s="163">
        <f t="shared" si="3"/>
        <v>0</v>
      </c>
      <c r="K31" s="163">
        <f t="shared" si="3"/>
        <v>0</v>
      </c>
      <c r="L31" s="163">
        <f t="shared" si="3"/>
        <v>1</v>
      </c>
      <c r="M31" s="163">
        <f t="shared" si="3"/>
        <v>0</v>
      </c>
      <c r="N31" s="163">
        <f t="shared" si="3"/>
        <v>0</v>
      </c>
      <c r="O31" s="163">
        <f t="shared" si="3"/>
        <v>0</v>
      </c>
      <c r="P31" s="163">
        <f t="shared" si="3"/>
        <v>1</v>
      </c>
      <c r="Q31" s="163">
        <f t="shared" si="3"/>
        <v>0</v>
      </c>
      <c r="R31" s="163">
        <f t="shared" si="3"/>
        <v>4</v>
      </c>
      <c r="S31" s="163">
        <f t="shared" si="3"/>
        <v>0</v>
      </c>
      <c r="T31" s="163">
        <f t="shared" si="3"/>
        <v>0</v>
      </c>
      <c r="U31" s="163">
        <f t="shared" si="3"/>
        <v>0</v>
      </c>
      <c r="V31" s="163">
        <f t="shared" si="3"/>
        <v>0</v>
      </c>
      <c r="W31" s="163">
        <f t="shared" si="3"/>
        <v>1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0</v>
      </c>
      <c r="AC31" s="163">
        <f t="shared" si="3"/>
        <v>0</v>
      </c>
      <c r="AD31" s="163">
        <f t="shared" si="3"/>
        <v>0</v>
      </c>
      <c r="AE31" s="163">
        <f t="shared" si="3"/>
        <v>0</v>
      </c>
      <c r="AF31" s="163">
        <f t="shared" si="3"/>
        <v>0</v>
      </c>
      <c r="AG31" s="163">
        <f t="shared" si="3"/>
        <v>0</v>
      </c>
      <c r="AH31" s="163">
        <f t="shared" si="3"/>
        <v>0</v>
      </c>
      <c r="AI31" s="163">
        <f t="shared" si="3"/>
        <v>4</v>
      </c>
      <c r="AJ31" s="163">
        <f t="shared" si="3"/>
        <v>0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0</v>
      </c>
      <c r="AN31" s="163">
        <f t="shared" si="4"/>
        <v>0</v>
      </c>
      <c r="AO31" s="163">
        <f t="shared" si="4"/>
        <v>1</v>
      </c>
      <c r="AP31" s="163">
        <f t="shared" si="4"/>
        <v>2</v>
      </c>
      <c r="AQ31" s="163">
        <f t="shared" si="4"/>
        <v>2</v>
      </c>
      <c r="AR31" s="163">
        <f t="shared" si="4"/>
        <v>0</v>
      </c>
      <c r="AS31" s="163">
        <f t="shared" si="4"/>
        <v>0</v>
      </c>
      <c r="AT31" s="163">
        <f t="shared" si="4"/>
        <v>0</v>
      </c>
      <c r="AU31" s="163">
        <f t="shared" si="4"/>
        <v>0</v>
      </c>
      <c r="AV31" s="163">
        <f t="shared" si="4"/>
        <v>1</v>
      </c>
      <c r="AW31" s="163">
        <f t="shared" si="4"/>
        <v>0</v>
      </c>
      <c r="AX31" s="163">
        <f t="shared" si="4"/>
        <v>0</v>
      </c>
      <c r="AY31" s="163">
        <f t="shared" si="4"/>
        <v>0</v>
      </c>
      <c r="AZ31" s="163">
        <f t="shared" si="4"/>
        <v>0</v>
      </c>
      <c r="BA31" s="163">
        <f t="shared" si="4"/>
        <v>0</v>
      </c>
      <c r="BB31" s="163">
        <f t="shared" si="4"/>
        <v>0</v>
      </c>
      <c r="BC31" s="163">
        <f t="shared" si="4"/>
        <v>0</v>
      </c>
      <c r="BD31" s="163">
        <f t="shared" si="4"/>
        <v>0</v>
      </c>
      <c r="BE31" s="163">
        <f t="shared" si="4"/>
        <v>0</v>
      </c>
      <c r="BF31" s="163">
        <f t="shared" si="4"/>
        <v>0</v>
      </c>
      <c r="BG31" s="163">
        <f t="shared" si="4"/>
        <v>0</v>
      </c>
      <c r="BH31" s="163">
        <f t="shared" si="4"/>
        <v>0</v>
      </c>
      <c r="BI31" s="163">
        <f t="shared" si="4"/>
        <v>0</v>
      </c>
      <c r="BJ31" s="163">
        <f t="shared" si="4"/>
        <v>0</v>
      </c>
      <c r="BK31" s="163">
        <f t="shared" si="4"/>
        <v>0</v>
      </c>
      <c r="BL31" s="163">
        <f t="shared" si="4"/>
        <v>0</v>
      </c>
      <c r="BM31" s="163">
        <f t="shared" si="4"/>
        <v>0</v>
      </c>
      <c r="BN31" s="163">
        <f t="shared" si="4"/>
        <v>0</v>
      </c>
      <c r="BO31" s="163">
        <f t="shared" si="4"/>
        <v>0</v>
      </c>
      <c r="BP31" s="163">
        <f t="shared" si="4"/>
        <v>0</v>
      </c>
      <c r="BQ31" s="163">
        <f t="shared" ref="BQ31:CV31" si="5">SUM(BQ32:BQ95)</f>
        <v>0</v>
      </c>
    </row>
    <row r="32" spans="1:69" hidden="1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hidden="1">
      <c r="A42" s="5">
        <v>29</v>
      </c>
      <c r="B42" s="10" t="s">
        <v>930</v>
      </c>
      <c r="C42" s="18" t="s">
        <v>99</v>
      </c>
      <c r="D42" s="18"/>
      <c r="E42" s="163"/>
      <c r="F42" s="167"/>
      <c r="G42" s="167"/>
      <c r="H42" s="163"/>
      <c r="I42" s="163"/>
      <c r="J42" s="167"/>
      <c r="K42" s="167"/>
      <c r="L42" s="167"/>
      <c r="M42" s="167"/>
      <c r="N42" s="163"/>
      <c r="O42" s="167"/>
      <c r="P42" s="167"/>
      <c r="Q42" s="163"/>
      <c r="R42" s="167"/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3"/>
      <c r="AK42" s="163"/>
      <c r="AL42" s="163"/>
      <c r="AM42" s="167"/>
      <c r="AN42" s="167"/>
      <c r="AO42" s="167"/>
      <c r="AP42" s="167"/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>
      <c r="A43" s="5">
        <v>30</v>
      </c>
      <c r="B43" s="10" t="s">
        <v>931</v>
      </c>
      <c r="C43" s="18" t="s">
        <v>99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hidden="1">
      <c r="A44" s="5">
        <v>31</v>
      </c>
      <c r="B44" s="10" t="s">
        <v>932</v>
      </c>
      <c r="C44" s="18" t="s">
        <v>100</v>
      </c>
      <c r="D44" s="18"/>
      <c r="E44" s="163"/>
      <c r="F44" s="167"/>
      <c r="G44" s="167"/>
      <c r="H44" s="163"/>
      <c r="I44" s="163"/>
      <c r="J44" s="167"/>
      <c r="K44" s="167"/>
      <c r="L44" s="167"/>
      <c r="M44" s="167"/>
      <c r="N44" s="163"/>
      <c r="O44" s="167"/>
      <c r="P44" s="167"/>
      <c r="Q44" s="163"/>
      <c r="R44" s="167"/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3"/>
      <c r="AK44" s="163"/>
      <c r="AL44" s="163"/>
      <c r="AM44" s="167"/>
      <c r="AN44" s="167"/>
      <c r="AO44" s="167"/>
      <c r="AP44" s="167"/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>
      <c r="A48" s="5">
        <v>35</v>
      </c>
      <c r="B48" s="10" t="s">
        <v>934</v>
      </c>
      <c r="C48" s="18" t="s">
        <v>103</v>
      </c>
      <c r="D48" s="18"/>
      <c r="E48" s="163">
        <v>3</v>
      </c>
      <c r="F48" s="167">
        <v>3</v>
      </c>
      <c r="G48" s="167"/>
      <c r="H48" s="163">
        <v>2</v>
      </c>
      <c r="I48" s="163"/>
      <c r="J48" s="167"/>
      <c r="K48" s="167"/>
      <c r="L48" s="167">
        <v>1</v>
      </c>
      <c r="M48" s="167"/>
      <c r="N48" s="163"/>
      <c r="O48" s="167"/>
      <c r="P48" s="167"/>
      <c r="Q48" s="163"/>
      <c r="R48" s="167">
        <v>3</v>
      </c>
      <c r="S48" s="167"/>
      <c r="T48" s="167"/>
      <c r="U48" s="167"/>
      <c r="V48" s="163"/>
      <c r="W48" s="167">
        <v>1</v>
      </c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>
        <v>2</v>
      </c>
      <c r="AJ48" s="163"/>
      <c r="AK48" s="163"/>
      <c r="AL48" s="163"/>
      <c r="AM48" s="167"/>
      <c r="AN48" s="167"/>
      <c r="AO48" s="167">
        <v>1</v>
      </c>
      <c r="AP48" s="167">
        <v>1</v>
      </c>
      <c r="AQ48" s="167">
        <v>1</v>
      </c>
      <c r="AR48" s="163"/>
      <c r="AS48" s="163"/>
      <c r="AT48" s="167"/>
      <c r="AU48" s="163"/>
      <c r="AV48" s="167">
        <v>1</v>
      </c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>
      <c r="A49" s="5">
        <v>36</v>
      </c>
      <c r="B49" s="10" t="s">
        <v>935</v>
      </c>
      <c r="C49" s="18" t="s">
        <v>103</v>
      </c>
      <c r="D49" s="18"/>
      <c r="E49" s="163">
        <v>1</v>
      </c>
      <c r="F49" s="167">
        <v>1</v>
      </c>
      <c r="G49" s="167"/>
      <c r="H49" s="163"/>
      <c r="I49" s="163"/>
      <c r="J49" s="167"/>
      <c r="K49" s="167"/>
      <c r="L49" s="167"/>
      <c r="M49" s="167"/>
      <c r="N49" s="163"/>
      <c r="O49" s="167"/>
      <c r="P49" s="167">
        <v>1</v>
      </c>
      <c r="Q49" s="163"/>
      <c r="R49" s="167"/>
      <c r="S49" s="167"/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>
        <v>1</v>
      </c>
      <c r="AJ49" s="163"/>
      <c r="AK49" s="163"/>
      <c r="AL49" s="163"/>
      <c r="AM49" s="167"/>
      <c r="AN49" s="167"/>
      <c r="AO49" s="167"/>
      <c r="AP49" s="167"/>
      <c r="AQ49" s="167">
        <v>1</v>
      </c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>
      <c r="A50" s="5">
        <v>37</v>
      </c>
      <c r="B50" s="10" t="s">
        <v>936</v>
      </c>
      <c r="C50" s="18" t="s">
        <v>104</v>
      </c>
      <c r="D50" s="18"/>
      <c r="E50" s="163">
        <v>1</v>
      </c>
      <c r="F50" s="167">
        <v>1</v>
      </c>
      <c r="G50" s="167"/>
      <c r="H50" s="163">
        <v>1</v>
      </c>
      <c r="I50" s="163"/>
      <c r="J50" s="167"/>
      <c r="K50" s="167"/>
      <c r="L50" s="167"/>
      <c r="M50" s="167"/>
      <c r="N50" s="163"/>
      <c r="O50" s="167"/>
      <c r="P50" s="167"/>
      <c r="Q50" s="163"/>
      <c r="R50" s="167">
        <v>1</v>
      </c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>
        <v>1</v>
      </c>
      <c r="AJ50" s="163"/>
      <c r="AK50" s="163"/>
      <c r="AL50" s="163"/>
      <c r="AM50" s="167"/>
      <c r="AN50" s="167"/>
      <c r="AO50" s="167"/>
      <c r="AP50" s="167">
        <v>1</v>
      </c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>
      <c r="A56" s="5">
        <v>43</v>
      </c>
      <c r="B56" s="10">
        <v>128</v>
      </c>
      <c r="C56" s="18" t="s">
        <v>106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0</v>
      </c>
      <c r="F114" s="163">
        <f t="shared" si="9"/>
        <v>0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0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0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0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0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hidden="1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0</v>
      </c>
      <c r="F128" s="163">
        <f t="shared" si="12"/>
        <v>0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0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0</v>
      </c>
      <c r="R128" s="163">
        <f t="shared" si="12"/>
        <v>0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0</v>
      </c>
      <c r="AJ128" s="163">
        <f t="shared" si="12"/>
        <v>0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0</v>
      </c>
      <c r="AP128" s="163">
        <f t="shared" si="13"/>
        <v>0</v>
      </c>
      <c r="AQ128" s="163">
        <f t="shared" si="13"/>
        <v>0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0</v>
      </c>
      <c r="AW128" s="163">
        <f t="shared" si="13"/>
        <v>0</v>
      </c>
      <c r="AX128" s="163">
        <f t="shared" si="13"/>
        <v>0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>
      <c r="A161" s="5">
        <v>148</v>
      </c>
      <c r="B161" s="10" t="s">
        <v>1039</v>
      </c>
      <c r="C161" s="18" t="s">
        <v>143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>
      <c r="A165" s="5">
        <v>152</v>
      </c>
      <c r="B165" s="10" t="s">
        <v>1043</v>
      </c>
      <c r="C165" s="18" t="s">
        <v>145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12</v>
      </c>
      <c r="F203" s="163">
        <f t="shared" si="15"/>
        <v>12</v>
      </c>
      <c r="G203" s="163">
        <f t="shared" si="15"/>
        <v>0</v>
      </c>
      <c r="H203" s="163">
        <f t="shared" si="15"/>
        <v>3</v>
      </c>
      <c r="I203" s="163">
        <f t="shared" si="15"/>
        <v>2</v>
      </c>
      <c r="J203" s="163">
        <f t="shared" si="15"/>
        <v>0</v>
      </c>
      <c r="K203" s="163">
        <f t="shared" si="15"/>
        <v>0</v>
      </c>
      <c r="L203" s="163">
        <f t="shared" si="15"/>
        <v>1</v>
      </c>
      <c r="M203" s="163">
        <f t="shared" si="15"/>
        <v>0</v>
      </c>
      <c r="N203" s="163">
        <f t="shared" si="15"/>
        <v>0</v>
      </c>
      <c r="O203" s="163">
        <f t="shared" si="15"/>
        <v>0</v>
      </c>
      <c r="P203" s="163">
        <f t="shared" si="15"/>
        <v>1</v>
      </c>
      <c r="Q203" s="163">
        <f t="shared" si="15"/>
        <v>2</v>
      </c>
      <c r="R203" s="163">
        <f t="shared" si="15"/>
        <v>8</v>
      </c>
      <c r="S203" s="163">
        <f t="shared" si="15"/>
        <v>1</v>
      </c>
      <c r="T203" s="163">
        <f t="shared" si="15"/>
        <v>0</v>
      </c>
      <c r="U203" s="163">
        <f t="shared" si="15"/>
        <v>1</v>
      </c>
      <c r="V203" s="163">
        <f t="shared" si="15"/>
        <v>0</v>
      </c>
      <c r="W203" s="163">
        <f t="shared" si="15"/>
        <v>0</v>
      </c>
      <c r="X203" s="163">
        <f t="shared" si="15"/>
        <v>0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0</v>
      </c>
      <c r="AC203" s="163">
        <f t="shared" si="15"/>
        <v>0</v>
      </c>
      <c r="AD203" s="163">
        <f t="shared" si="15"/>
        <v>0</v>
      </c>
      <c r="AE203" s="163">
        <f t="shared" si="15"/>
        <v>1</v>
      </c>
      <c r="AF203" s="163">
        <f t="shared" si="15"/>
        <v>0</v>
      </c>
      <c r="AG203" s="163">
        <f t="shared" si="15"/>
        <v>0</v>
      </c>
      <c r="AH203" s="163">
        <f t="shared" si="15"/>
        <v>0</v>
      </c>
      <c r="AI203" s="163">
        <f t="shared" si="15"/>
        <v>10</v>
      </c>
      <c r="AJ203" s="163">
        <f t="shared" si="15"/>
        <v>1</v>
      </c>
      <c r="AK203" s="163">
        <f t="shared" ref="AK203:BP203" si="16">SUM(AK204:AK248)</f>
        <v>0</v>
      </c>
      <c r="AL203" s="163">
        <f t="shared" si="16"/>
        <v>0</v>
      </c>
      <c r="AM203" s="163">
        <f t="shared" si="16"/>
        <v>0</v>
      </c>
      <c r="AN203" s="163">
        <f t="shared" si="16"/>
        <v>0</v>
      </c>
      <c r="AO203" s="163">
        <f t="shared" si="16"/>
        <v>1</v>
      </c>
      <c r="AP203" s="163">
        <f t="shared" si="16"/>
        <v>9</v>
      </c>
      <c r="AQ203" s="163">
        <f t="shared" si="16"/>
        <v>1</v>
      </c>
      <c r="AR203" s="163">
        <f t="shared" si="16"/>
        <v>1</v>
      </c>
      <c r="AS203" s="163">
        <f t="shared" si="16"/>
        <v>0</v>
      </c>
      <c r="AT203" s="163">
        <f t="shared" si="16"/>
        <v>0</v>
      </c>
      <c r="AU203" s="163">
        <f t="shared" si="16"/>
        <v>0</v>
      </c>
      <c r="AV203" s="163">
        <f t="shared" si="16"/>
        <v>2</v>
      </c>
      <c r="AW203" s="163">
        <f t="shared" si="16"/>
        <v>2</v>
      </c>
      <c r="AX203" s="163">
        <f t="shared" si="16"/>
        <v>1</v>
      </c>
      <c r="AY203" s="163">
        <f t="shared" si="16"/>
        <v>0</v>
      </c>
      <c r="AZ203" s="163">
        <f t="shared" si="16"/>
        <v>1</v>
      </c>
      <c r="BA203" s="163">
        <f t="shared" si="16"/>
        <v>0</v>
      </c>
      <c r="BB203" s="163">
        <f t="shared" si="16"/>
        <v>0</v>
      </c>
      <c r="BC203" s="163">
        <f t="shared" si="16"/>
        <v>2</v>
      </c>
      <c r="BD203" s="163">
        <f t="shared" si="16"/>
        <v>0</v>
      </c>
      <c r="BE203" s="163">
        <f t="shared" si="16"/>
        <v>0</v>
      </c>
      <c r="BF203" s="163">
        <f t="shared" si="16"/>
        <v>0</v>
      </c>
      <c r="BG203" s="163">
        <f t="shared" si="16"/>
        <v>0</v>
      </c>
      <c r="BH203" s="163">
        <f t="shared" si="16"/>
        <v>2</v>
      </c>
      <c r="BI203" s="163">
        <f t="shared" si="16"/>
        <v>0</v>
      </c>
      <c r="BJ203" s="163">
        <f t="shared" si="16"/>
        <v>0</v>
      </c>
      <c r="BK203" s="163">
        <f t="shared" si="16"/>
        <v>0</v>
      </c>
      <c r="BL203" s="163">
        <f t="shared" si="16"/>
        <v>0</v>
      </c>
      <c r="BM203" s="163">
        <f t="shared" si="16"/>
        <v>0</v>
      </c>
      <c r="BN203" s="163">
        <f t="shared" si="16"/>
        <v>0</v>
      </c>
      <c r="BO203" s="163">
        <f t="shared" si="16"/>
        <v>0</v>
      </c>
      <c r="BP203" s="163">
        <f t="shared" si="16"/>
        <v>0</v>
      </c>
      <c r="BQ203" s="163">
        <f t="shared" ref="BQ203:CV203" si="17">SUM(BQ204:BQ248)</f>
        <v>0</v>
      </c>
    </row>
    <row r="204" spans="1:69">
      <c r="A204" s="5">
        <v>191</v>
      </c>
      <c r="B204" s="10" t="s">
        <v>1074</v>
      </c>
      <c r="C204" s="18" t="s">
        <v>165</v>
      </c>
      <c r="D204" s="18"/>
      <c r="E204" s="163">
        <v>6</v>
      </c>
      <c r="F204" s="167">
        <v>6</v>
      </c>
      <c r="G204" s="167"/>
      <c r="H204" s="163">
        <v>3</v>
      </c>
      <c r="I204" s="163"/>
      <c r="J204" s="167"/>
      <c r="K204" s="167"/>
      <c r="L204" s="167"/>
      <c r="M204" s="167"/>
      <c r="N204" s="163"/>
      <c r="O204" s="167"/>
      <c r="P204" s="167">
        <v>1</v>
      </c>
      <c r="Q204" s="163">
        <v>1</v>
      </c>
      <c r="R204" s="167">
        <v>4</v>
      </c>
      <c r="S204" s="167"/>
      <c r="T204" s="167"/>
      <c r="U204" s="167"/>
      <c r="V204" s="163"/>
      <c r="W204" s="167"/>
      <c r="X204" s="167"/>
      <c r="Y204" s="167"/>
      <c r="Z204" s="167"/>
      <c r="AA204" s="167"/>
      <c r="AB204" s="167"/>
      <c r="AC204" s="167"/>
      <c r="AD204" s="167"/>
      <c r="AE204" s="167">
        <v>1</v>
      </c>
      <c r="AF204" s="167"/>
      <c r="AG204" s="167"/>
      <c r="AH204" s="167"/>
      <c r="AI204" s="167">
        <v>5</v>
      </c>
      <c r="AJ204" s="163"/>
      <c r="AK204" s="163"/>
      <c r="AL204" s="163"/>
      <c r="AM204" s="167"/>
      <c r="AN204" s="167"/>
      <c r="AO204" s="167"/>
      <c r="AP204" s="167">
        <v>5</v>
      </c>
      <c r="AQ204" s="167"/>
      <c r="AR204" s="163">
        <v>1</v>
      </c>
      <c r="AS204" s="163"/>
      <c r="AT204" s="167"/>
      <c r="AU204" s="163"/>
      <c r="AV204" s="167"/>
      <c r="AW204" s="167"/>
      <c r="AX204" s="167"/>
      <c r="AY204" s="167"/>
      <c r="AZ204" s="167"/>
      <c r="BA204" s="163"/>
      <c r="BB204" s="163"/>
      <c r="BC204" s="163"/>
      <c r="BD204" s="163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>
      <c r="A205" s="5">
        <v>192</v>
      </c>
      <c r="B205" s="10" t="s">
        <v>1075</v>
      </c>
      <c r="C205" s="18" t="s">
        <v>165</v>
      </c>
      <c r="D205" s="18"/>
      <c r="E205" s="163">
        <v>3</v>
      </c>
      <c r="F205" s="167">
        <v>3</v>
      </c>
      <c r="G205" s="167"/>
      <c r="H205" s="163"/>
      <c r="I205" s="163">
        <v>2</v>
      </c>
      <c r="J205" s="167"/>
      <c r="K205" s="167"/>
      <c r="L205" s="167"/>
      <c r="M205" s="167"/>
      <c r="N205" s="163"/>
      <c r="O205" s="167"/>
      <c r="P205" s="167"/>
      <c r="Q205" s="163"/>
      <c r="R205" s="167">
        <v>2</v>
      </c>
      <c r="S205" s="167">
        <v>1</v>
      </c>
      <c r="T205" s="167"/>
      <c r="U205" s="167">
        <v>1</v>
      </c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>
        <v>2</v>
      </c>
      <c r="AJ205" s="163"/>
      <c r="AK205" s="163"/>
      <c r="AL205" s="163"/>
      <c r="AM205" s="167"/>
      <c r="AN205" s="167"/>
      <c r="AO205" s="167">
        <v>1</v>
      </c>
      <c r="AP205" s="167">
        <v>2</v>
      </c>
      <c r="AQ205" s="167"/>
      <c r="AR205" s="163"/>
      <c r="AS205" s="163"/>
      <c r="AT205" s="167"/>
      <c r="AU205" s="163"/>
      <c r="AV205" s="167">
        <v>1</v>
      </c>
      <c r="AW205" s="167">
        <v>1</v>
      </c>
      <c r="AX205" s="167">
        <v>1</v>
      </c>
      <c r="AY205" s="167"/>
      <c r="AZ205" s="167"/>
      <c r="BA205" s="163"/>
      <c r="BB205" s="163"/>
      <c r="BC205" s="163">
        <v>1</v>
      </c>
      <c r="BD205" s="163"/>
      <c r="BE205" s="167"/>
      <c r="BF205" s="167"/>
      <c r="BG205" s="167"/>
      <c r="BH205" s="167">
        <v>1</v>
      </c>
      <c r="BI205" s="167"/>
      <c r="BJ205" s="167"/>
      <c r="BK205" s="167"/>
      <c r="BL205" s="167"/>
      <c r="BM205" s="167"/>
      <c r="BN205" s="167"/>
      <c r="BO205" s="167"/>
      <c r="BP205" s="163"/>
      <c r="BQ205" s="163"/>
    </row>
    <row r="206" spans="1:69">
      <c r="A206" s="5">
        <v>193</v>
      </c>
      <c r="B206" s="10" t="s">
        <v>1076</v>
      </c>
      <c r="C206" s="18" t="s">
        <v>165</v>
      </c>
      <c r="D206" s="18"/>
      <c r="E206" s="163">
        <v>3</v>
      </c>
      <c r="F206" s="167">
        <v>3</v>
      </c>
      <c r="G206" s="167"/>
      <c r="H206" s="163"/>
      <c r="I206" s="163"/>
      <c r="J206" s="167"/>
      <c r="K206" s="167"/>
      <c r="L206" s="167">
        <v>1</v>
      </c>
      <c r="M206" s="167"/>
      <c r="N206" s="163"/>
      <c r="O206" s="167"/>
      <c r="P206" s="167"/>
      <c r="Q206" s="163">
        <v>1</v>
      </c>
      <c r="R206" s="167">
        <v>2</v>
      </c>
      <c r="S206" s="167"/>
      <c r="T206" s="167"/>
      <c r="U206" s="167"/>
      <c r="V206" s="163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>
        <v>3</v>
      </c>
      <c r="AJ206" s="163">
        <v>1</v>
      </c>
      <c r="AK206" s="163"/>
      <c r="AL206" s="163"/>
      <c r="AM206" s="167"/>
      <c r="AN206" s="167"/>
      <c r="AO206" s="167"/>
      <c r="AP206" s="167">
        <v>2</v>
      </c>
      <c r="AQ206" s="167">
        <v>1</v>
      </c>
      <c r="AR206" s="163"/>
      <c r="AS206" s="163"/>
      <c r="AT206" s="167"/>
      <c r="AU206" s="163"/>
      <c r="AV206" s="167">
        <v>1</v>
      </c>
      <c r="AW206" s="167">
        <v>1</v>
      </c>
      <c r="AX206" s="167"/>
      <c r="AY206" s="167"/>
      <c r="AZ206" s="167">
        <v>1</v>
      </c>
      <c r="BA206" s="163"/>
      <c r="BB206" s="163"/>
      <c r="BC206" s="163">
        <v>1</v>
      </c>
      <c r="BD206" s="163"/>
      <c r="BE206" s="167"/>
      <c r="BF206" s="167"/>
      <c r="BG206" s="167"/>
      <c r="BH206" s="167">
        <v>1</v>
      </c>
      <c r="BI206" s="167"/>
      <c r="BJ206" s="167"/>
      <c r="BK206" s="167"/>
      <c r="BL206" s="167"/>
      <c r="BM206" s="167"/>
      <c r="BN206" s="167"/>
      <c r="BO206" s="167"/>
      <c r="BP206" s="163"/>
      <c r="BQ206" s="163"/>
    </row>
    <row r="207" spans="1:69" hidden="1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hidden="1">
      <c r="A209" s="5">
        <v>196</v>
      </c>
      <c r="B209" s="10" t="s">
        <v>1079</v>
      </c>
      <c r="C209" s="18" t="s">
        <v>166</v>
      </c>
      <c r="D209" s="18"/>
      <c r="E209" s="163"/>
      <c r="F209" s="167"/>
      <c r="G209" s="167"/>
      <c r="H209" s="163"/>
      <c r="I209" s="163"/>
      <c r="J209" s="167"/>
      <c r="K209" s="167"/>
      <c r="L209" s="167"/>
      <c r="M209" s="167"/>
      <c r="N209" s="163"/>
      <c r="O209" s="167"/>
      <c r="P209" s="167"/>
      <c r="Q209" s="163"/>
      <c r="R209" s="167"/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3"/>
      <c r="AK209" s="163"/>
      <c r="AL209" s="163"/>
      <c r="AM209" s="167"/>
      <c r="AN209" s="167"/>
      <c r="AO209" s="167"/>
      <c r="AP209" s="167"/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hidden="1">
      <c r="A210" s="5">
        <v>197</v>
      </c>
      <c r="B210" s="10" t="s">
        <v>1080</v>
      </c>
      <c r="C210" s="18" t="s">
        <v>166</v>
      </c>
      <c r="D210" s="18"/>
      <c r="E210" s="163"/>
      <c r="F210" s="167"/>
      <c r="G210" s="167"/>
      <c r="H210" s="163"/>
      <c r="I210" s="163"/>
      <c r="J210" s="167"/>
      <c r="K210" s="167"/>
      <c r="L210" s="167"/>
      <c r="M210" s="167"/>
      <c r="N210" s="163"/>
      <c r="O210" s="167"/>
      <c r="P210" s="167"/>
      <c r="Q210" s="163"/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3"/>
      <c r="AK210" s="163"/>
      <c r="AL210" s="163"/>
      <c r="AM210" s="167"/>
      <c r="AN210" s="167"/>
      <c r="AO210" s="167"/>
      <c r="AP210" s="167"/>
      <c r="AQ210" s="167"/>
      <c r="AR210" s="163"/>
      <c r="AS210" s="163"/>
      <c r="AT210" s="167"/>
      <c r="AU210" s="163"/>
      <c r="AV210" s="167"/>
      <c r="AW210" s="167"/>
      <c r="AX210" s="167"/>
      <c r="AY210" s="167"/>
      <c r="AZ210" s="167"/>
      <c r="BA210" s="163"/>
      <c r="BB210" s="163"/>
      <c r="BC210" s="163"/>
      <c r="BD210" s="163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hidden="1">
      <c r="A211" s="5">
        <v>198</v>
      </c>
      <c r="B211" s="10" t="s">
        <v>1081</v>
      </c>
      <c r="C211" s="18" t="s">
        <v>166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>
      <c r="A214" s="5">
        <v>201</v>
      </c>
      <c r="B214" s="10" t="s">
        <v>1084</v>
      </c>
      <c r="C214" s="18" t="s">
        <v>167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>
      <c r="A216" s="5">
        <v>203</v>
      </c>
      <c r="B216" s="10" t="s">
        <v>1086</v>
      </c>
      <c r="C216" s="18" t="s">
        <v>167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hidden="1">
      <c r="A224" s="5">
        <v>211</v>
      </c>
      <c r="B224" s="10" t="s">
        <v>1094</v>
      </c>
      <c r="C224" s="18" t="s">
        <v>169</v>
      </c>
      <c r="D224" s="18"/>
      <c r="E224" s="163"/>
      <c r="F224" s="167"/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3"/>
      <c r="AK224" s="163"/>
      <c r="AL224" s="163"/>
      <c r="AM224" s="167"/>
      <c r="AN224" s="167"/>
      <c r="AO224" s="167"/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hidden="1">
      <c r="A225" s="5">
        <v>212</v>
      </c>
      <c r="B225" s="10" t="s">
        <v>1095</v>
      </c>
      <c r="C225" s="18" t="s">
        <v>169</v>
      </c>
      <c r="D225" s="18"/>
      <c r="E225" s="163"/>
      <c r="F225" s="167"/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3"/>
      <c r="AK225" s="163"/>
      <c r="AL225" s="163"/>
      <c r="AM225" s="167"/>
      <c r="AN225" s="167"/>
      <c r="AO225" s="167"/>
      <c r="AP225" s="167"/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>
      <c r="A228" s="5">
        <v>215</v>
      </c>
      <c r="B228" s="10" t="s">
        <v>1098</v>
      </c>
      <c r="C228" s="18" t="s">
        <v>170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0</v>
      </c>
      <c r="F249" s="163">
        <f t="shared" si="18"/>
        <v>0</v>
      </c>
      <c r="G249" s="163">
        <f t="shared" si="18"/>
        <v>0</v>
      </c>
      <c r="H249" s="163">
        <f t="shared" si="18"/>
        <v>0</v>
      </c>
      <c r="I249" s="163">
        <f t="shared" si="18"/>
        <v>0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0</v>
      </c>
      <c r="Q249" s="163">
        <f t="shared" si="18"/>
        <v>0</v>
      </c>
      <c r="R249" s="163">
        <f t="shared" si="18"/>
        <v>0</v>
      </c>
      <c r="S249" s="163">
        <f t="shared" si="18"/>
        <v>0</v>
      </c>
      <c r="T249" s="163">
        <f t="shared" si="18"/>
        <v>0</v>
      </c>
      <c r="U249" s="163">
        <f t="shared" si="18"/>
        <v>0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0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0</v>
      </c>
      <c r="AH249" s="163">
        <f t="shared" si="18"/>
        <v>0</v>
      </c>
      <c r="AI249" s="163">
        <f t="shared" si="18"/>
        <v>0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0</v>
      </c>
      <c r="AN249" s="163">
        <f t="shared" si="19"/>
        <v>0</v>
      </c>
      <c r="AO249" s="163">
        <f t="shared" si="19"/>
        <v>0</v>
      </c>
      <c r="AP249" s="163">
        <f t="shared" si="19"/>
        <v>0</v>
      </c>
      <c r="AQ249" s="163">
        <f t="shared" si="19"/>
        <v>0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0</v>
      </c>
      <c r="AV249" s="163">
        <f t="shared" si="19"/>
        <v>0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hidden="1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12</v>
      </c>
      <c r="F367" s="163">
        <f t="shared" si="21"/>
        <v>12</v>
      </c>
      <c r="G367" s="163">
        <f t="shared" si="21"/>
        <v>0</v>
      </c>
      <c r="H367" s="163">
        <f t="shared" si="21"/>
        <v>0</v>
      </c>
      <c r="I367" s="163">
        <f t="shared" si="21"/>
        <v>0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1</v>
      </c>
      <c r="Q367" s="163">
        <f t="shared" si="21"/>
        <v>4</v>
      </c>
      <c r="R367" s="163">
        <f t="shared" si="21"/>
        <v>5</v>
      </c>
      <c r="S367" s="163">
        <f t="shared" si="21"/>
        <v>2</v>
      </c>
      <c r="T367" s="163">
        <f t="shared" si="21"/>
        <v>0</v>
      </c>
      <c r="U367" s="163">
        <f t="shared" si="21"/>
        <v>1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1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10</v>
      </c>
      <c r="AJ367" s="163">
        <f t="shared" si="21"/>
        <v>2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1</v>
      </c>
      <c r="AN367" s="163">
        <f t="shared" si="22"/>
        <v>0</v>
      </c>
      <c r="AO367" s="163">
        <f t="shared" si="22"/>
        <v>0</v>
      </c>
      <c r="AP367" s="163">
        <f t="shared" si="22"/>
        <v>10</v>
      </c>
      <c r="AQ367" s="163">
        <f t="shared" si="22"/>
        <v>1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2</v>
      </c>
      <c r="AW367" s="163">
        <f t="shared" si="22"/>
        <v>2</v>
      </c>
      <c r="AX367" s="163">
        <f t="shared" si="22"/>
        <v>2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1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1</v>
      </c>
      <c r="BH367" s="163">
        <f t="shared" si="22"/>
        <v>1</v>
      </c>
      <c r="BI367" s="163">
        <f t="shared" si="22"/>
        <v>1</v>
      </c>
      <c r="BJ367" s="163">
        <f t="shared" si="22"/>
        <v>1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>
      <c r="A395" s="5">
        <v>382</v>
      </c>
      <c r="B395" s="10">
        <v>246</v>
      </c>
      <c r="C395" s="18" t="s">
        <v>237</v>
      </c>
      <c r="D395" s="18"/>
      <c r="E395" s="163">
        <v>12</v>
      </c>
      <c r="F395" s="167">
        <v>12</v>
      </c>
      <c r="G395" s="167"/>
      <c r="H395" s="163"/>
      <c r="I395" s="163"/>
      <c r="J395" s="167"/>
      <c r="K395" s="167"/>
      <c r="L395" s="167"/>
      <c r="M395" s="167"/>
      <c r="N395" s="163"/>
      <c r="O395" s="167"/>
      <c r="P395" s="167">
        <v>1</v>
      </c>
      <c r="Q395" s="163">
        <v>4</v>
      </c>
      <c r="R395" s="167">
        <v>5</v>
      </c>
      <c r="S395" s="167">
        <v>2</v>
      </c>
      <c r="T395" s="167"/>
      <c r="U395" s="167">
        <v>1</v>
      </c>
      <c r="V395" s="163"/>
      <c r="W395" s="167"/>
      <c r="X395" s="167"/>
      <c r="Y395" s="167"/>
      <c r="Z395" s="167">
        <v>1</v>
      </c>
      <c r="AA395" s="167"/>
      <c r="AB395" s="167"/>
      <c r="AC395" s="167"/>
      <c r="AD395" s="167"/>
      <c r="AE395" s="167"/>
      <c r="AF395" s="167"/>
      <c r="AG395" s="167"/>
      <c r="AH395" s="167"/>
      <c r="AI395" s="167">
        <v>10</v>
      </c>
      <c r="AJ395" s="163">
        <v>2</v>
      </c>
      <c r="AK395" s="163"/>
      <c r="AL395" s="163"/>
      <c r="AM395" s="167">
        <v>1</v>
      </c>
      <c r="AN395" s="167"/>
      <c r="AO395" s="167"/>
      <c r="AP395" s="167">
        <v>10</v>
      </c>
      <c r="AQ395" s="167">
        <v>1</v>
      </c>
      <c r="AR395" s="163"/>
      <c r="AS395" s="163"/>
      <c r="AT395" s="167"/>
      <c r="AU395" s="163"/>
      <c r="AV395" s="167">
        <v>2</v>
      </c>
      <c r="AW395" s="167">
        <v>2</v>
      </c>
      <c r="AX395" s="167">
        <v>2</v>
      </c>
      <c r="AY395" s="167"/>
      <c r="AZ395" s="167"/>
      <c r="BA395" s="163"/>
      <c r="BB395" s="163"/>
      <c r="BC395" s="163">
        <v>1</v>
      </c>
      <c r="BD395" s="163"/>
      <c r="BE395" s="167"/>
      <c r="BF395" s="167"/>
      <c r="BG395" s="167">
        <v>1</v>
      </c>
      <c r="BH395" s="167">
        <v>1</v>
      </c>
      <c r="BI395" s="167">
        <v>1</v>
      </c>
      <c r="BJ395" s="167">
        <v>1</v>
      </c>
      <c r="BK395" s="167"/>
      <c r="BL395" s="167"/>
      <c r="BM395" s="167"/>
      <c r="BN395" s="167"/>
      <c r="BO395" s="167"/>
      <c r="BP395" s="163"/>
      <c r="BQ395" s="163"/>
    </row>
    <row r="396" spans="1:69" hidden="1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4</v>
      </c>
      <c r="F408" s="163">
        <f t="shared" si="24"/>
        <v>4</v>
      </c>
      <c r="G408" s="163">
        <f t="shared" si="24"/>
        <v>0</v>
      </c>
      <c r="H408" s="163">
        <f t="shared" si="24"/>
        <v>1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0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0</v>
      </c>
      <c r="Q408" s="163">
        <f t="shared" si="24"/>
        <v>0</v>
      </c>
      <c r="R408" s="163">
        <f t="shared" si="24"/>
        <v>2</v>
      </c>
      <c r="S408" s="163">
        <f t="shared" si="24"/>
        <v>2</v>
      </c>
      <c r="T408" s="163">
        <f t="shared" si="24"/>
        <v>0</v>
      </c>
      <c r="U408" s="163">
        <f t="shared" si="24"/>
        <v>1</v>
      </c>
      <c r="V408" s="163">
        <f t="shared" si="24"/>
        <v>0</v>
      </c>
      <c r="W408" s="163">
        <f t="shared" si="24"/>
        <v>0</v>
      </c>
      <c r="X408" s="163">
        <f t="shared" si="24"/>
        <v>0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0</v>
      </c>
      <c r="AC408" s="163">
        <f t="shared" si="24"/>
        <v>0</v>
      </c>
      <c r="AD408" s="163">
        <f t="shared" si="24"/>
        <v>0</v>
      </c>
      <c r="AE408" s="163">
        <f t="shared" si="24"/>
        <v>0</v>
      </c>
      <c r="AF408" s="163">
        <f t="shared" si="24"/>
        <v>0</v>
      </c>
      <c r="AG408" s="163">
        <f t="shared" si="24"/>
        <v>1</v>
      </c>
      <c r="AH408" s="163">
        <f t="shared" si="24"/>
        <v>0</v>
      </c>
      <c r="AI408" s="163">
        <f t="shared" si="24"/>
        <v>2</v>
      </c>
      <c r="AJ408" s="163">
        <f t="shared" si="24"/>
        <v>0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0</v>
      </c>
      <c r="AN408" s="163">
        <f t="shared" si="25"/>
        <v>0</v>
      </c>
      <c r="AO408" s="163">
        <f t="shared" si="25"/>
        <v>0</v>
      </c>
      <c r="AP408" s="163">
        <f t="shared" si="25"/>
        <v>4</v>
      </c>
      <c r="AQ408" s="163">
        <f t="shared" si="25"/>
        <v>0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0</v>
      </c>
      <c r="AV408" s="163">
        <f t="shared" si="25"/>
        <v>0</v>
      </c>
      <c r="AW408" s="163">
        <f t="shared" si="25"/>
        <v>0</v>
      </c>
      <c r="AX408" s="163">
        <f t="shared" si="25"/>
        <v>0</v>
      </c>
      <c r="AY408" s="163">
        <f t="shared" si="25"/>
        <v>0</v>
      </c>
      <c r="AZ408" s="163">
        <f t="shared" si="25"/>
        <v>0</v>
      </c>
      <c r="BA408" s="163">
        <f t="shared" si="25"/>
        <v>0</v>
      </c>
      <c r="BB408" s="163">
        <f t="shared" si="25"/>
        <v>0</v>
      </c>
      <c r="BC408" s="163">
        <f t="shared" si="25"/>
        <v>0</v>
      </c>
      <c r="BD408" s="163">
        <f t="shared" si="25"/>
        <v>0</v>
      </c>
      <c r="BE408" s="163">
        <f t="shared" si="25"/>
        <v>0</v>
      </c>
      <c r="BF408" s="163">
        <f t="shared" si="25"/>
        <v>0</v>
      </c>
      <c r="BG408" s="163">
        <f t="shared" si="25"/>
        <v>0</v>
      </c>
      <c r="BH408" s="163">
        <f t="shared" si="25"/>
        <v>0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0</v>
      </c>
      <c r="BN408" s="163">
        <f t="shared" si="25"/>
        <v>0</v>
      </c>
      <c r="BO408" s="163">
        <f t="shared" si="25"/>
        <v>0</v>
      </c>
      <c r="BP408" s="163">
        <f t="shared" si="25"/>
        <v>0</v>
      </c>
      <c r="BQ408" s="163">
        <f t="shared" ref="BQ408:CV408" si="26">SUM(BQ409:BQ465)</f>
        <v>0</v>
      </c>
    </row>
    <row r="409" spans="1:69" hidden="1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>
      <c r="A437" s="5">
        <v>424</v>
      </c>
      <c r="B437" s="10" t="s">
        <v>1264</v>
      </c>
      <c r="C437" s="18" t="s">
        <v>258</v>
      </c>
      <c r="D437" s="18"/>
      <c r="E437" s="163">
        <v>4</v>
      </c>
      <c r="F437" s="167">
        <v>4</v>
      </c>
      <c r="G437" s="167"/>
      <c r="H437" s="163">
        <v>1</v>
      </c>
      <c r="I437" s="163"/>
      <c r="J437" s="167"/>
      <c r="K437" s="167"/>
      <c r="L437" s="167"/>
      <c r="M437" s="167"/>
      <c r="N437" s="163"/>
      <c r="O437" s="167"/>
      <c r="P437" s="163"/>
      <c r="Q437" s="167"/>
      <c r="R437" s="167">
        <v>2</v>
      </c>
      <c r="S437" s="163">
        <v>2</v>
      </c>
      <c r="T437" s="163"/>
      <c r="U437" s="167">
        <v>1</v>
      </c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>
        <v>1</v>
      </c>
      <c r="AH437" s="167"/>
      <c r="AI437" s="167">
        <v>2</v>
      </c>
      <c r="AJ437" s="163"/>
      <c r="AK437" s="167"/>
      <c r="AL437" s="163"/>
      <c r="AM437" s="167"/>
      <c r="AN437" s="167"/>
      <c r="AO437" s="163"/>
      <c r="AP437" s="163">
        <v>4</v>
      </c>
      <c r="AQ437" s="167"/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hidden="1">
      <c r="A438" s="5">
        <v>425</v>
      </c>
      <c r="B438" s="10" t="s">
        <v>1265</v>
      </c>
      <c r="C438" s="18" t="s">
        <v>258</v>
      </c>
      <c r="D438" s="18"/>
      <c r="E438" s="163"/>
      <c r="F438" s="167"/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/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>
      <c r="A439" s="5">
        <v>426</v>
      </c>
      <c r="B439" s="10" t="s">
        <v>1580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3</v>
      </c>
      <c r="F477" s="163">
        <f t="shared" si="30"/>
        <v>3</v>
      </c>
      <c r="G477" s="163">
        <f t="shared" si="30"/>
        <v>0</v>
      </c>
      <c r="H477" s="163">
        <f t="shared" si="30"/>
        <v>0</v>
      </c>
      <c r="I477" s="163">
        <f t="shared" si="30"/>
        <v>0</v>
      </c>
      <c r="J477" s="163">
        <f t="shared" si="30"/>
        <v>0</v>
      </c>
      <c r="K477" s="163">
        <f t="shared" si="30"/>
        <v>0</v>
      </c>
      <c r="L477" s="163">
        <f t="shared" si="30"/>
        <v>0</v>
      </c>
      <c r="M477" s="163">
        <f t="shared" si="30"/>
        <v>0</v>
      </c>
      <c r="N477" s="163">
        <f t="shared" si="30"/>
        <v>0</v>
      </c>
      <c r="O477" s="163">
        <f t="shared" si="30"/>
        <v>0</v>
      </c>
      <c r="P477" s="163">
        <f t="shared" si="30"/>
        <v>1</v>
      </c>
      <c r="Q477" s="163">
        <f t="shared" si="30"/>
        <v>2</v>
      </c>
      <c r="R477" s="163">
        <f t="shared" si="30"/>
        <v>0</v>
      </c>
      <c r="S477" s="163">
        <f t="shared" si="30"/>
        <v>0</v>
      </c>
      <c r="T477" s="163">
        <f t="shared" si="30"/>
        <v>0</v>
      </c>
      <c r="U477" s="163">
        <f t="shared" si="30"/>
        <v>0</v>
      </c>
      <c r="V477" s="163">
        <f t="shared" si="30"/>
        <v>0</v>
      </c>
      <c r="W477" s="163">
        <f t="shared" si="30"/>
        <v>0</v>
      </c>
      <c r="X477" s="163">
        <f t="shared" si="30"/>
        <v>0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0</v>
      </c>
      <c r="AC477" s="163">
        <f t="shared" si="30"/>
        <v>0</v>
      </c>
      <c r="AD477" s="163">
        <f t="shared" si="30"/>
        <v>0</v>
      </c>
      <c r="AE477" s="163">
        <f t="shared" si="30"/>
        <v>1</v>
      </c>
      <c r="AF477" s="163">
        <f t="shared" si="30"/>
        <v>0</v>
      </c>
      <c r="AG477" s="163">
        <f t="shared" si="30"/>
        <v>0</v>
      </c>
      <c r="AH477" s="163">
        <f t="shared" si="30"/>
        <v>0</v>
      </c>
      <c r="AI477" s="163">
        <f t="shared" si="30"/>
        <v>2</v>
      </c>
      <c r="AJ477" s="163">
        <f t="shared" si="30"/>
        <v>0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1</v>
      </c>
      <c r="AN477" s="163">
        <f t="shared" si="31"/>
        <v>0</v>
      </c>
      <c r="AO477" s="163">
        <f t="shared" si="31"/>
        <v>0</v>
      </c>
      <c r="AP477" s="163">
        <f t="shared" si="31"/>
        <v>0</v>
      </c>
      <c r="AQ477" s="163">
        <f t="shared" si="31"/>
        <v>2</v>
      </c>
      <c r="AR477" s="163">
        <f t="shared" si="31"/>
        <v>0</v>
      </c>
      <c r="AS477" s="163">
        <f t="shared" si="31"/>
        <v>0</v>
      </c>
      <c r="AT477" s="163">
        <f t="shared" si="31"/>
        <v>0</v>
      </c>
      <c r="AU477" s="163">
        <f t="shared" si="31"/>
        <v>0</v>
      </c>
      <c r="AV477" s="163">
        <f t="shared" si="31"/>
        <v>1</v>
      </c>
      <c r="AW477" s="163">
        <f t="shared" si="31"/>
        <v>0</v>
      </c>
      <c r="AX477" s="163">
        <f t="shared" si="31"/>
        <v>0</v>
      </c>
      <c r="AY477" s="163">
        <f t="shared" si="31"/>
        <v>0</v>
      </c>
      <c r="AZ477" s="163">
        <f t="shared" si="31"/>
        <v>0</v>
      </c>
      <c r="BA477" s="163">
        <f t="shared" si="31"/>
        <v>0</v>
      </c>
      <c r="BB477" s="163">
        <f t="shared" si="31"/>
        <v>0</v>
      </c>
      <c r="BC477" s="163">
        <f t="shared" si="31"/>
        <v>0</v>
      </c>
      <c r="BD477" s="163">
        <f t="shared" si="31"/>
        <v>0</v>
      </c>
      <c r="BE477" s="163">
        <f t="shared" si="31"/>
        <v>0</v>
      </c>
      <c r="BF477" s="163">
        <f t="shared" si="31"/>
        <v>0</v>
      </c>
      <c r="BG477" s="163">
        <f t="shared" si="31"/>
        <v>0</v>
      </c>
      <c r="BH477" s="163">
        <f t="shared" si="31"/>
        <v>0</v>
      </c>
      <c r="BI477" s="163">
        <f t="shared" si="31"/>
        <v>0</v>
      </c>
      <c r="BJ477" s="163">
        <f t="shared" si="31"/>
        <v>0</v>
      </c>
      <c r="BK477" s="163">
        <f t="shared" si="31"/>
        <v>0</v>
      </c>
      <c r="BL477" s="163">
        <f t="shared" si="31"/>
        <v>0</v>
      </c>
      <c r="BM477" s="163">
        <f t="shared" si="31"/>
        <v>0</v>
      </c>
      <c r="BN477" s="163">
        <f t="shared" si="31"/>
        <v>0</v>
      </c>
      <c r="BO477" s="163">
        <f t="shared" si="31"/>
        <v>0</v>
      </c>
      <c r="BP477" s="163">
        <f t="shared" si="31"/>
        <v>0</v>
      </c>
      <c r="BQ477" s="163">
        <f t="shared" ref="BQ477:CV477" si="32">SUM(BQ478:BQ516)</f>
        <v>0</v>
      </c>
    </row>
    <row r="478" spans="1:69" ht="22.5" hidden="1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hidden="1">
      <c r="A504" s="5">
        <v>491</v>
      </c>
      <c r="B504" s="10" t="s">
        <v>1321</v>
      </c>
      <c r="C504" s="18" t="s">
        <v>283</v>
      </c>
      <c r="D504" s="18"/>
      <c r="E504" s="163"/>
      <c r="F504" s="167"/>
      <c r="G504" s="167"/>
      <c r="H504" s="163"/>
      <c r="I504" s="163"/>
      <c r="J504" s="167"/>
      <c r="K504" s="167"/>
      <c r="L504" s="167"/>
      <c r="M504" s="167"/>
      <c r="N504" s="163"/>
      <c r="O504" s="167"/>
      <c r="P504" s="167"/>
      <c r="Q504" s="163"/>
      <c r="R504" s="167"/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3"/>
      <c r="AK504" s="163"/>
      <c r="AL504" s="163"/>
      <c r="AM504" s="167"/>
      <c r="AN504" s="167"/>
      <c r="AO504" s="167"/>
      <c r="AP504" s="167"/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>
      <c r="A505" s="5">
        <v>492</v>
      </c>
      <c r="B505" s="10" t="s">
        <v>1322</v>
      </c>
      <c r="C505" s="18" t="s">
        <v>283</v>
      </c>
      <c r="D505" s="18"/>
      <c r="E505" s="163">
        <v>1</v>
      </c>
      <c r="F505" s="167">
        <v>1</v>
      </c>
      <c r="G505" s="167"/>
      <c r="H505" s="163"/>
      <c r="I505" s="163"/>
      <c r="J505" s="167"/>
      <c r="K505" s="167"/>
      <c r="L505" s="167"/>
      <c r="M505" s="167"/>
      <c r="N505" s="163"/>
      <c r="O505" s="167"/>
      <c r="P505" s="167"/>
      <c r="Q505" s="163">
        <v>1</v>
      </c>
      <c r="R505" s="167"/>
      <c r="S505" s="167"/>
      <c r="T505" s="167"/>
      <c r="U505" s="167"/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>
        <v>1</v>
      </c>
      <c r="AJ505" s="163"/>
      <c r="AK505" s="163"/>
      <c r="AL505" s="163"/>
      <c r="AM505" s="167">
        <v>1</v>
      </c>
      <c r="AN505" s="167"/>
      <c r="AO505" s="167"/>
      <c r="AP505" s="167"/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>
      <c r="A509" s="5">
        <v>496</v>
      </c>
      <c r="B509" s="10" t="s">
        <v>1324</v>
      </c>
      <c r="C509" s="18" t="s">
        <v>286</v>
      </c>
      <c r="D509" s="18"/>
      <c r="E509" s="163">
        <v>2</v>
      </c>
      <c r="F509" s="167">
        <v>2</v>
      </c>
      <c r="G509" s="167"/>
      <c r="H509" s="163"/>
      <c r="I509" s="163"/>
      <c r="J509" s="167"/>
      <c r="K509" s="167"/>
      <c r="L509" s="167"/>
      <c r="M509" s="167"/>
      <c r="N509" s="163"/>
      <c r="O509" s="167"/>
      <c r="P509" s="167">
        <v>1</v>
      </c>
      <c r="Q509" s="163">
        <v>1</v>
      </c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>
        <v>1</v>
      </c>
      <c r="AF509" s="167"/>
      <c r="AG509" s="167"/>
      <c r="AH509" s="167"/>
      <c r="AI509" s="167">
        <v>1</v>
      </c>
      <c r="AJ509" s="163"/>
      <c r="AK509" s="163"/>
      <c r="AL509" s="163"/>
      <c r="AM509" s="167"/>
      <c r="AN509" s="167"/>
      <c r="AO509" s="167"/>
      <c r="AP509" s="167"/>
      <c r="AQ509" s="167">
        <v>2</v>
      </c>
      <c r="AR509" s="163"/>
      <c r="AS509" s="163"/>
      <c r="AT509" s="167"/>
      <c r="AU509" s="163"/>
      <c r="AV509" s="167">
        <v>1</v>
      </c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hidden="1">
      <c r="A510" s="5">
        <v>497</v>
      </c>
      <c r="B510" s="10" t="s">
        <v>1325</v>
      </c>
      <c r="C510" s="18" t="s">
        <v>286</v>
      </c>
      <c r="D510" s="18"/>
      <c r="E510" s="163"/>
      <c r="F510" s="167"/>
      <c r="G510" s="167"/>
      <c r="H510" s="163"/>
      <c r="I510" s="163"/>
      <c r="J510" s="167"/>
      <c r="K510" s="167"/>
      <c r="L510" s="167"/>
      <c r="M510" s="167"/>
      <c r="N510" s="163"/>
      <c r="O510" s="167"/>
      <c r="P510" s="167"/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3"/>
      <c r="AK510" s="163"/>
      <c r="AL510" s="163"/>
      <c r="AM510" s="167"/>
      <c r="AN510" s="167"/>
      <c r="AO510" s="167"/>
      <c r="AP510" s="167"/>
      <c r="AQ510" s="167"/>
      <c r="AR510" s="163"/>
      <c r="AS510" s="163"/>
      <c r="AT510" s="167"/>
      <c r="AU510" s="163"/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1</v>
      </c>
      <c r="F517" s="163">
        <f t="shared" si="33"/>
        <v>1</v>
      </c>
      <c r="G517" s="163">
        <f t="shared" si="33"/>
        <v>0</v>
      </c>
      <c r="H517" s="163">
        <f t="shared" si="33"/>
        <v>0</v>
      </c>
      <c r="I517" s="163">
        <f t="shared" si="33"/>
        <v>0</v>
      </c>
      <c r="J517" s="163">
        <f t="shared" si="33"/>
        <v>0</v>
      </c>
      <c r="K517" s="163">
        <f t="shared" si="33"/>
        <v>0</v>
      </c>
      <c r="L517" s="163">
        <f t="shared" si="33"/>
        <v>1</v>
      </c>
      <c r="M517" s="163">
        <f t="shared" si="33"/>
        <v>0</v>
      </c>
      <c r="N517" s="163">
        <f t="shared" si="33"/>
        <v>0</v>
      </c>
      <c r="O517" s="163">
        <f t="shared" si="33"/>
        <v>0</v>
      </c>
      <c r="P517" s="163">
        <f t="shared" si="33"/>
        <v>0</v>
      </c>
      <c r="Q517" s="163">
        <f t="shared" si="33"/>
        <v>0</v>
      </c>
      <c r="R517" s="163">
        <f t="shared" si="33"/>
        <v>1</v>
      </c>
      <c r="S517" s="163">
        <f t="shared" si="33"/>
        <v>0</v>
      </c>
      <c r="T517" s="163">
        <f t="shared" si="33"/>
        <v>0</v>
      </c>
      <c r="U517" s="163">
        <f t="shared" si="33"/>
        <v>0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0</v>
      </c>
      <c r="AE517" s="163">
        <f t="shared" si="33"/>
        <v>0</v>
      </c>
      <c r="AF517" s="163">
        <f t="shared" si="33"/>
        <v>0</v>
      </c>
      <c r="AG517" s="163">
        <f t="shared" si="33"/>
        <v>0</v>
      </c>
      <c r="AH517" s="163">
        <f t="shared" si="33"/>
        <v>0</v>
      </c>
      <c r="AI517" s="163">
        <f t="shared" si="33"/>
        <v>1</v>
      </c>
      <c r="AJ517" s="163">
        <f t="shared" si="33"/>
        <v>0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1</v>
      </c>
      <c r="AN517" s="163">
        <f t="shared" si="34"/>
        <v>0</v>
      </c>
      <c r="AO517" s="163">
        <f t="shared" si="34"/>
        <v>0</v>
      </c>
      <c r="AP517" s="163">
        <f t="shared" si="34"/>
        <v>0</v>
      </c>
      <c r="AQ517" s="163">
        <f t="shared" si="34"/>
        <v>0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0</v>
      </c>
      <c r="AV517" s="163">
        <f t="shared" si="34"/>
        <v>1</v>
      </c>
      <c r="AW517" s="163">
        <f t="shared" si="34"/>
        <v>0</v>
      </c>
      <c r="AX517" s="163">
        <f t="shared" si="34"/>
        <v>0</v>
      </c>
      <c r="AY517" s="163">
        <f t="shared" si="34"/>
        <v>0</v>
      </c>
      <c r="AZ517" s="163">
        <f t="shared" si="34"/>
        <v>0</v>
      </c>
      <c r="BA517" s="163">
        <f t="shared" si="34"/>
        <v>0</v>
      </c>
      <c r="BB517" s="163">
        <f t="shared" si="34"/>
        <v>0</v>
      </c>
      <c r="BC517" s="163">
        <f t="shared" si="34"/>
        <v>0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0</v>
      </c>
      <c r="BH517" s="163">
        <f t="shared" si="34"/>
        <v>0</v>
      </c>
      <c r="BI517" s="163">
        <f t="shared" si="34"/>
        <v>0</v>
      </c>
      <c r="BJ517" s="163">
        <f t="shared" si="34"/>
        <v>0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0</v>
      </c>
      <c r="BQ517" s="163">
        <f t="shared" ref="BQ517:CV517" si="35">SUM(BQ518:BQ558)</f>
        <v>0</v>
      </c>
    </row>
    <row r="518" spans="1:69" hidden="1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>
      <c r="A522" s="5">
        <v>509</v>
      </c>
      <c r="B522" s="10" t="s">
        <v>1333</v>
      </c>
      <c r="C522" s="18" t="s">
        <v>293</v>
      </c>
      <c r="D522" s="18"/>
      <c r="E522" s="163">
        <v>1</v>
      </c>
      <c r="F522" s="167">
        <v>1</v>
      </c>
      <c r="G522" s="167"/>
      <c r="H522" s="163"/>
      <c r="I522" s="163"/>
      <c r="J522" s="167"/>
      <c r="K522" s="167"/>
      <c r="L522" s="167">
        <v>1</v>
      </c>
      <c r="M522" s="167"/>
      <c r="N522" s="163"/>
      <c r="O522" s="167"/>
      <c r="P522" s="167"/>
      <c r="Q522" s="163"/>
      <c r="R522" s="167">
        <v>1</v>
      </c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>
        <v>1</v>
      </c>
      <c r="AJ522" s="163"/>
      <c r="AK522" s="163"/>
      <c r="AL522" s="163"/>
      <c r="AM522" s="167">
        <v>1</v>
      </c>
      <c r="AN522" s="167"/>
      <c r="AO522" s="167"/>
      <c r="AP522" s="167"/>
      <c r="AQ522" s="167"/>
      <c r="AR522" s="163"/>
      <c r="AS522" s="163"/>
      <c r="AT522" s="167"/>
      <c r="AU522" s="163"/>
      <c r="AV522" s="167">
        <v>1</v>
      </c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>
      <c r="A523" s="5">
        <v>510</v>
      </c>
      <c r="B523" s="10" t="s">
        <v>1334</v>
      </c>
      <c r="C523" s="18" t="s">
        <v>293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>
      <c r="A525" s="5">
        <v>512</v>
      </c>
      <c r="B525" s="10" t="s">
        <v>1336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>
      <c r="A529" s="5">
        <v>516</v>
      </c>
      <c r="B529" s="10" t="s">
        <v>1339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2</v>
      </c>
      <c r="F559" s="163">
        <f t="shared" si="36"/>
        <v>2</v>
      </c>
      <c r="G559" s="163">
        <f t="shared" si="36"/>
        <v>0</v>
      </c>
      <c r="H559" s="163">
        <f t="shared" si="36"/>
        <v>1</v>
      </c>
      <c r="I559" s="163">
        <f t="shared" si="36"/>
        <v>0</v>
      </c>
      <c r="J559" s="163">
        <f t="shared" si="36"/>
        <v>0</v>
      </c>
      <c r="K559" s="163">
        <f t="shared" si="36"/>
        <v>0</v>
      </c>
      <c r="L559" s="163">
        <f t="shared" si="36"/>
        <v>0</v>
      </c>
      <c r="M559" s="163">
        <f t="shared" si="36"/>
        <v>0</v>
      </c>
      <c r="N559" s="163">
        <f t="shared" si="36"/>
        <v>0</v>
      </c>
      <c r="O559" s="163">
        <f t="shared" si="36"/>
        <v>0</v>
      </c>
      <c r="P559" s="163">
        <f t="shared" si="36"/>
        <v>0</v>
      </c>
      <c r="Q559" s="163">
        <f t="shared" si="36"/>
        <v>0</v>
      </c>
      <c r="R559" s="163">
        <f t="shared" si="36"/>
        <v>1</v>
      </c>
      <c r="S559" s="163">
        <f t="shared" si="36"/>
        <v>1</v>
      </c>
      <c r="T559" s="163">
        <f t="shared" si="36"/>
        <v>0</v>
      </c>
      <c r="U559" s="163">
        <f t="shared" si="36"/>
        <v>0</v>
      </c>
      <c r="V559" s="163">
        <f t="shared" si="36"/>
        <v>0</v>
      </c>
      <c r="W559" s="163">
        <f t="shared" si="36"/>
        <v>0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0</v>
      </c>
      <c r="AC559" s="163">
        <f t="shared" si="36"/>
        <v>0</v>
      </c>
      <c r="AD559" s="163">
        <f t="shared" si="36"/>
        <v>0</v>
      </c>
      <c r="AE559" s="163">
        <f t="shared" si="36"/>
        <v>0</v>
      </c>
      <c r="AF559" s="163">
        <f t="shared" si="36"/>
        <v>0</v>
      </c>
      <c r="AG559" s="163">
        <f t="shared" si="36"/>
        <v>1</v>
      </c>
      <c r="AH559" s="163">
        <f t="shared" si="36"/>
        <v>0</v>
      </c>
      <c r="AI559" s="163">
        <f t="shared" si="36"/>
        <v>1</v>
      </c>
      <c r="AJ559" s="163">
        <f t="shared" si="36"/>
        <v>0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0</v>
      </c>
      <c r="AN559" s="163">
        <f t="shared" si="37"/>
        <v>0</v>
      </c>
      <c r="AO559" s="163">
        <f t="shared" si="37"/>
        <v>0</v>
      </c>
      <c r="AP559" s="163">
        <f t="shared" si="37"/>
        <v>2</v>
      </c>
      <c r="AQ559" s="163">
        <f t="shared" si="37"/>
        <v>0</v>
      </c>
      <c r="AR559" s="163">
        <f t="shared" si="37"/>
        <v>0</v>
      </c>
      <c r="AS559" s="163">
        <f t="shared" si="37"/>
        <v>0</v>
      </c>
      <c r="AT559" s="163">
        <f t="shared" si="37"/>
        <v>0</v>
      </c>
      <c r="AU559" s="163">
        <f t="shared" si="37"/>
        <v>0</v>
      </c>
      <c r="AV559" s="163">
        <f t="shared" si="37"/>
        <v>0</v>
      </c>
      <c r="AW559" s="163">
        <f t="shared" si="37"/>
        <v>0</v>
      </c>
      <c r="AX559" s="163">
        <f t="shared" si="37"/>
        <v>0</v>
      </c>
      <c r="AY559" s="163">
        <f t="shared" si="37"/>
        <v>0</v>
      </c>
      <c r="AZ559" s="163">
        <f t="shared" si="37"/>
        <v>0</v>
      </c>
      <c r="BA559" s="163">
        <f t="shared" si="37"/>
        <v>0</v>
      </c>
      <c r="BB559" s="163">
        <f t="shared" si="37"/>
        <v>0</v>
      </c>
      <c r="BC559" s="163">
        <f t="shared" si="37"/>
        <v>0</v>
      </c>
      <c r="BD559" s="163">
        <f t="shared" si="37"/>
        <v>0</v>
      </c>
      <c r="BE559" s="163">
        <f t="shared" si="37"/>
        <v>0</v>
      </c>
      <c r="BF559" s="163">
        <f t="shared" si="37"/>
        <v>0</v>
      </c>
      <c r="BG559" s="163">
        <f t="shared" si="37"/>
        <v>0</v>
      </c>
      <c r="BH559" s="163">
        <f t="shared" si="37"/>
        <v>0</v>
      </c>
      <c r="BI559" s="163">
        <f t="shared" si="37"/>
        <v>0</v>
      </c>
      <c r="BJ559" s="163">
        <f t="shared" si="37"/>
        <v>0</v>
      </c>
      <c r="BK559" s="163">
        <f t="shared" si="37"/>
        <v>0</v>
      </c>
      <c r="BL559" s="163">
        <f t="shared" si="37"/>
        <v>0</v>
      </c>
      <c r="BM559" s="163">
        <f t="shared" si="37"/>
        <v>0</v>
      </c>
      <c r="BN559" s="163">
        <f t="shared" si="37"/>
        <v>0</v>
      </c>
      <c r="BO559" s="163">
        <f t="shared" si="37"/>
        <v>0</v>
      </c>
      <c r="BP559" s="163">
        <f t="shared" si="37"/>
        <v>0</v>
      </c>
      <c r="BQ559" s="163">
        <f t="shared" si="37"/>
        <v>0</v>
      </c>
    </row>
    <row r="560" spans="1:69" ht="22.5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2</v>
      </c>
      <c r="F560" s="163">
        <f t="shared" si="38"/>
        <v>2</v>
      </c>
      <c r="G560" s="163">
        <f t="shared" si="38"/>
        <v>0</v>
      </c>
      <c r="H560" s="163">
        <f t="shared" si="38"/>
        <v>1</v>
      </c>
      <c r="I560" s="163">
        <f t="shared" si="38"/>
        <v>0</v>
      </c>
      <c r="J560" s="163">
        <f t="shared" si="38"/>
        <v>0</v>
      </c>
      <c r="K560" s="163">
        <f t="shared" si="38"/>
        <v>0</v>
      </c>
      <c r="L560" s="163">
        <f t="shared" si="38"/>
        <v>0</v>
      </c>
      <c r="M560" s="163">
        <f t="shared" si="38"/>
        <v>0</v>
      </c>
      <c r="N560" s="163">
        <f t="shared" si="38"/>
        <v>0</v>
      </c>
      <c r="O560" s="163">
        <f t="shared" si="38"/>
        <v>0</v>
      </c>
      <c r="P560" s="163">
        <f t="shared" si="38"/>
        <v>0</v>
      </c>
      <c r="Q560" s="163">
        <f t="shared" si="38"/>
        <v>0</v>
      </c>
      <c r="R560" s="163">
        <f t="shared" si="38"/>
        <v>1</v>
      </c>
      <c r="S560" s="163">
        <f t="shared" si="38"/>
        <v>1</v>
      </c>
      <c r="T560" s="163">
        <f t="shared" si="38"/>
        <v>0</v>
      </c>
      <c r="U560" s="163">
        <f t="shared" si="38"/>
        <v>0</v>
      </c>
      <c r="V560" s="163">
        <f t="shared" si="38"/>
        <v>0</v>
      </c>
      <c r="W560" s="163">
        <f t="shared" si="38"/>
        <v>0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0</v>
      </c>
      <c r="AC560" s="163">
        <f t="shared" si="38"/>
        <v>0</v>
      </c>
      <c r="AD560" s="163">
        <f t="shared" si="38"/>
        <v>0</v>
      </c>
      <c r="AE560" s="163">
        <f t="shared" si="38"/>
        <v>0</v>
      </c>
      <c r="AF560" s="163">
        <f t="shared" si="38"/>
        <v>0</v>
      </c>
      <c r="AG560" s="163">
        <f t="shared" si="38"/>
        <v>1</v>
      </c>
      <c r="AH560" s="163">
        <f t="shared" si="38"/>
        <v>0</v>
      </c>
      <c r="AI560" s="163">
        <f t="shared" si="38"/>
        <v>1</v>
      </c>
      <c r="AJ560" s="163">
        <f t="shared" si="38"/>
        <v>0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0</v>
      </c>
      <c r="AN560" s="163">
        <f t="shared" si="39"/>
        <v>0</v>
      </c>
      <c r="AO560" s="163">
        <f t="shared" si="39"/>
        <v>0</v>
      </c>
      <c r="AP560" s="163">
        <f t="shared" si="39"/>
        <v>2</v>
      </c>
      <c r="AQ560" s="163">
        <f t="shared" si="39"/>
        <v>0</v>
      </c>
      <c r="AR560" s="163">
        <f t="shared" si="39"/>
        <v>0</v>
      </c>
      <c r="AS560" s="163">
        <f t="shared" si="39"/>
        <v>0</v>
      </c>
      <c r="AT560" s="163">
        <f t="shared" si="39"/>
        <v>0</v>
      </c>
      <c r="AU560" s="163">
        <f t="shared" si="39"/>
        <v>0</v>
      </c>
      <c r="AV560" s="163">
        <f t="shared" si="39"/>
        <v>0</v>
      </c>
      <c r="AW560" s="163">
        <f t="shared" si="39"/>
        <v>0</v>
      </c>
      <c r="AX560" s="163">
        <f t="shared" si="39"/>
        <v>0</v>
      </c>
      <c r="AY560" s="163">
        <f t="shared" si="39"/>
        <v>0</v>
      </c>
      <c r="AZ560" s="163">
        <f t="shared" si="39"/>
        <v>0</v>
      </c>
      <c r="BA560" s="163">
        <f t="shared" si="39"/>
        <v>0</v>
      </c>
      <c r="BB560" s="163">
        <f t="shared" si="39"/>
        <v>0</v>
      </c>
      <c r="BC560" s="163">
        <f t="shared" si="39"/>
        <v>0</v>
      </c>
      <c r="BD560" s="163">
        <f t="shared" si="39"/>
        <v>0</v>
      </c>
      <c r="BE560" s="163">
        <f t="shared" si="39"/>
        <v>0</v>
      </c>
      <c r="BF560" s="163">
        <f t="shared" si="39"/>
        <v>0</v>
      </c>
      <c r="BG560" s="163">
        <f t="shared" si="39"/>
        <v>0</v>
      </c>
      <c r="BH560" s="163">
        <f t="shared" si="39"/>
        <v>0</v>
      </c>
      <c r="BI560" s="163">
        <f t="shared" si="39"/>
        <v>0</v>
      </c>
      <c r="BJ560" s="163">
        <f t="shared" si="39"/>
        <v>0</v>
      </c>
      <c r="BK560" s="163">
        <f t="shared" si="39"/>
        <v>0</v>
      </c>
      <c r="BL560" s="163">
        <f t="shared" si="39"/>
        <v>0</v>
      </c>
      <c r="BM560" s="163">
        <f t="shared" si="39"/>
        <v>0</v>
      </c>
      <c r="BN560" s="163">
        <f t="shared" si="39"/>
        <v>0</v>
      </c>
      <c r="BO560" s="163">
        <f t="shared" si="39"/>
        <v>0</v>
      </c>
      <c r="BP560" s="163">
        <f t="shared" si="39"/>
        <v>0</v>
      </c>
      <c r="BQ560" s="163">
        <f t="shared" ref="BQ560:CV560" si="40">SUM(BQ561:BQ600)</f>
        <v>0</v>
      </c>
    </row>
    <row r="561" spans="1:69" ht="22.5" hidden="1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>
      <c r="A567" s="5">
        <v>554</v>
      </c>
      <c r="B567" s="10" t="s">
        <v>330</v>
      </c>
      <c r="C567" s="18" t="s">
        <v>302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>
      <c r="A572" s="5">
        <v>559</v>
      </c>
      <c r="B572" s="10" t="s">
        <v>335</v>
      </c>
      <c r="C572" s="18" t="s">
        <v>304</v>
      </c>
      <c r="D572" s="18"/>
      <c r="E572" s="163">
        <v>2</v>
      </c>
      <c r="F572" s="167">
        <v>2</v>
      </c>
      <c r="G572" s="167"/>
      <c r="H572" s="163">
        <v>1</v>
      </c>
      <c r="I572" s="163"/>
      <c r="J572" s="167"/>
      <c r="K572" s="167"/>
      <c r="L572" s="167"/>
      <c r="M572" s="167"/>
      <c r="N572" s="163"/>
      <c r="O572" s="167"/>
      <c r="P572" s="167"/>
      <c r="Q572" s="163"/>
      <c r="R572" s="167">
        <v>1</v>
      </c>
      <c r="S572" s="167">
        <v>1</v>
      </c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>
        <v>1</v>
      </c>
      <c r="AH572" s="167"/>
      <c r="AI572" s="167">
        <v>1</v>
      </c>
      <c r="AJ572" s="163"/>
      <c r="AK572" s="163"/>
      <c r="AL572" s="163"/>
      <c r="AM572" s="167"/>
      <c r="AN572" s="167"/>
      <c r="AO572" s="167"/>
      <c r="AP572" s="167">
        <v>2</v>
      </c>
      <c r="AQ572" s="167"/>
      <c r="AR572" s="163"/>
      <c r="AS572" s="163"/>
      <c r="AT572" s="167"/>
      <c r="AU572" s="163"/>
      <c r="AV572" s="167"/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hidden="1">
      <c r="A573" s="5">
        <v>560</v>
      </c>
      <c r="B573" s="10" t="s">
        <v>336</v>
      </c>
      <c r="C573" s="18" t="s">
        <v>304</v>
      </c>
      <c r="D573" s="18"/>
      <c r="E573" s="163"/>
      <c r="F573" s="167"/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/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3"/>
      <c r="AK573" s="163"/>
      <c r="AL573" s="163"/>
      <c r="AM573" s="167"/>
      <c r="AN573" s="167"/>
      <c r="AO573" s="167"/>
      <c r="AP573" s="167"/>
      <c r="AQ573" s="167"/>
      <c r="AR573" s="163"/>
      <c r="AS573" s="163"/>
      <c r="AT573" s="167"/>
      <c r="AU573" s="163"/>
      <c r="AV573" s="167"/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hidden="1">
      <c r="A574" s="5">
        <v>561</v>
      </c>
      <c r="B574" s="10" t="s">
        <v>337</v>
      </c>
      <c r="C574" s="18" t="s">
        <v>304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>
      <c r="A575" s="5">
        <v>562</v>
      </c>
      <c r="B575" s="10" t="s">
        <v>338</v>
      </c>
      <c r="C575" s="18" t="s">
        <v>305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idden="1">
      <c r="A576" s="5">
        <v>563</v>
      </c>
      <c r="B576" s="10" t="s">
        <v>339</v>
      </c>
      <c r="C576" s="18" t="s">
        <v>305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>
      <c r="A593" s="5">
        <v>580</v>
      </c>
      <c r="B593" s="10" t="s">
        <v>356</v>
      </c>
      <c r="C593" s="18" t="s">
        <v>1357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0</v>
      </c>
      <c r="F624" s="163">
        <f t="shared" si="41"/>
        <v>0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0</v>
      </c>
      <c r="Q624" s="163">
        <f t="shared" si="41"/>
        <v>0</v>
      </c>
      <c r="R624" s="163">
        <f t="shared" si="41"/>
        <v>0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0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0</v>
      </c>
      <c r="AP624" s="163">
        <f t="shared" si="42"/>
        <v>0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0</v>
      </c>
      <c r="F645" s="163">
        <f t="shared" si="44"/>
        <v>0</v>
      </c>
      <c r="G645" s="163">
        <f t="shared" si="44"/>
        <v>0</v>
      </c>
      <c r="H645" s="163">
        <f t="shared" si="44"/>
        <v>0</v>
      </c>
      <c r="I645" s="163">
        <f t="shared" si="44"/>
        <v>0</v>
      </c>
      <c r="J645" s="163">
        <f t="shared" si="44"/>
        <v>0</v>
      </c>
      <c r="K645" s="163">
        <f t="shared" si="44"/>
        <v>0</v>
      </c>
      <c r="L645" s="163">
        <f t="shared" si="44"/>
        <v>0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0</v>
      </c>
      <c r="Q645" s="163">
        <f t="shared" si="44"/>
        <v>0</v>
      </c>
      <c r="R645" s="163">
        <f t="shared" si="44"/>
        <v>0</v>
      </c>
      <c r="S645" s="163">
        <f t="shared" si="44"/>
        <v>0</v>
      </c>
      <c r="T645" s="163">
        <f t="shared" si="44"/>
        <v>0</v>
      </c>
      <c r="U645" s="163">
        <f t="shared" si="44"/>
        <v>0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0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0</v>
      </c>
      <c r="AG645" s="163">
        <f t="shared" si="44"/>
        <v>0</v>
      </c>
      <c r="AH645" s="163">
        <f t="shared" si="44"/>
        <v>0</v>
      </c>
      <c r="AI645" s="163">
        <f t="shared" si="44"/>
        <v>0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0</v>
      </c>
      <c r="AN645" s="163">
        <f t="shared" si="45"/>
        <v>0</v>
      </c>
      <c r="AO645" s="163">
        <f t="shared" si="45"/>
        <v>0</v>
      </c>
      <c r="AP645" s="163">
        <f t="shared" si="45"/>
        <v>0</v>
      </c>
      <c r="AQ645" s="163">
        <f t="shared" si="45"/>
        <v>0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0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>
      <c r="A659" s="5">
        <v>646</v>
      </c>
      <c r="B659" s="10" t="s">
        <v>402</v>
      </c>
      <c r="C659" s="18" t="s">
        <v>1381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>
      <c r="A703" s="5">
        <v>690</v>
      </c>
      <c r="B703" s="10" t="s">
        <v>18</v>
      </c>
      <c r="C703" s="18" t="s">
        <v>2427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7</v>
      </c>
      <c r="F721" s="163">
        <f t="shared" si="50"/>
        <v>7</v>
      </c>
      <c r="G721" s="163">
        <f t="shared" si="50"/>
        <v>0</v>
      </c>
      <c r="H721" s="163">
        <f t="shared" si="50"/>
        <v>0</v>
      </c>
      <c r="I721" s="163">
        <f t="shared" si="50"/>
        <v>0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1</v>
      </c>
      <c r="Q721" s="163">
        <f t="shared" si="50"/>
        <v>1</v>
      </c>
      <c r="R721" s="163">
        <f t="shared" si="50"/>
        <v>2</v>
      </c>
      <c r="S721" s="163">
        <f t="shared" si="50"/>
        <v>3</v>
      </c>
      <c r="T721" s="163">
        <f t="shared" si="50"/>
        <v>0</v>
      </c>
      <c r="U721" s="163">
        <f t="shared" si="50"/>
        <v>0</v>
      </c>
      <c r="V721" s="163">
        <f t="shared" si="50"/>
        <v>0</v>
      </c>
      <c r="W721" s="163">
        <f t="shared" si="50"/>
        <v>5</v>
      </c>
      <c r="X721" s="163">
        <f t="shared" si="50"/>
        <v>0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1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1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3</v>
      </c>
      <c r="AN721" s="163">
        <f t="shared" si="51"/>
        <v>0</v>
      </c>
      <c r="AO721" s="163">
        <f t="shared" si="51"/>
        <v>0</v>
      </c>
      <c r="AP721" s="163">
        <f t="shared" si="51"/>
        <v>4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1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>
      <c r="A735" s="5">
        <v>722</v>
      </c>
      <c r="B735" s="10" t="s">
        <v>449</v>
      </c>
      <c r="C735" s="18" t="s">
        <v>1404</v>
      </c>
      <c r="D735" s="18"/>
      <c r="E735" s="163">
        <v>1</v>
      </c>
      <c r="F735" s="167">
        <v>1</v>
      </c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>
        <v>1</v>
      </c>
      <c r="T735" s="167"/>
      <c r="U735" s="167"/>
      <c r="V735" s="163"/>
      <c r="W735" s="167">
        <v>1</v>
      </c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>
        <v>1</v>
      </c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>
      <c r="A738" s="5">
        <v>725</v>
      </c>
      <c r="B738" s="10" t="s">
        <v>451</v>
      </c>
      <c r="C738" s="18" t="s">
        <v>1405</v>
      </c>
      <c r="D738" s="18"/>
      <c r="E738" s="163">
        <v>1</v>
      </c>
      <c r="F738" s="167">
        <v>1</v>
      </c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>
        <v>1</v>
      </c>
      <c r="T738" s="167"/>
      <c r="U738" s="167"/>
      <c r="V738" s="163"/>
      <c r="W738" s="167">
        <v>1</v>
      </c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>
        <v>1</v>
      </c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>
      <c r="A739" s="5">
        <v>726</v>
      </c>
      <c r="B739" s="10" t="s">
        <v>452</v>
      </c>
      <c r="C739" s="18" t="s">
        <v>1405</v>
      </c>
      <c r="D739" s="18"/>
      <c r="E739" s="163">
        <v>3</v>
      </c>
      <c r="F739" s="167">
        <v>3</v>
      </c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>
        <v>1</v>
      </c>
      <c r="R739" s="167">
        <v>1</v>
      </c>
      <c r="S739" s="167">
        <v>1</v>
      </c>
      <c r="T739" s="167"/>
      <c r="U739" s="167"/>
      <c r="V739" s="163"/>
      <c r="W739" s="167">
        <v>2</v>
      </c>
      <c r="X739" s="167"/>
      <c r="Y739" s="167"/>
      <c r="Z739" s="167"/>
      <c r="AA739" s="167"/>
      <c r="AB739" s="167">
        <v>1</v>
      </c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>
        <v>1</v>
      </c>
      <c r="AN739" s="167"/>
      <c r="AO739" s="167"/>
      <c r="AP739" s="167">
        <v>2</v>
      </c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>
      <c r="A740" s="5">
        <v>727</v>
      </c>
      <c r="B740" s="10" t="s">
        <v>453</v>
      </c>
      <c r="C740" s="18" t="s">
        <v>1577</v>
      </c>
      <c r="D740" s="18"/>
      <c r="E740" s="163">
        <v>1</v>
      </c>
      <c r="F740" s="167">
        <v>1</v>
      </c>
      <c r="G740" s="167"/>
      <c r="H740" s="163"/>
      <c r="I740" s="163"/>
      <c r="J740" s="167"/>
      <c r="K740" s="167"/>
      <c r="L740" s="167"/>
      <c r="M740" s="167"/>
      <c r="N740" s="163"/>
      <c r="O740" s="167"/>
      <c r="P740" s="167">
        <v>1</v>
      </c>
      <c r="Q740" s="163"/>
      <c r="R740" s="167"/>
      <c r="S740" s="167"/>
      <c r="T740" s="167"/>
      <c r="U740" s="167"/>
      <c r="V740" s="163"/>
      <c r="W740" s="167">
        <v>1</v>
      </c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>
        <v>1</v>
      </c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>
      <c r="A752" s="5">
        <v>739</v>
      </c>
      <c r="B752" s="10" t="s">
        <v>47</v>
      </c>
      <c r="C752" s="18" t="s">
        <v>1616</v>
      </c>
      <c r="D752" s="18"/>
      <c r="E752" s="163">
        <v>1</v>
      </c>
      <c r="F752" s="167">
        <v>1</v>
      </c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>
        <v>1</v>
      </c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>
        <v>1</v>
      </c>
      <c r="AJ752" s="163"/>
      <c r="AK752" s="163"/>
      <c r="AL752" s="163"/>
      <c r="AM752" s="167"/>
      <c r="AN752" s="167"/>
      <c r="AO752" s="167"/>
      <c r="AP752" s="167">
        <v>1</v>
      </c>
      <c r="AQ752" s="167"/>
      <c r="AR752" s="163"/>
      <c r="AS752" s="163"/>
      <c r="AT752" s="167"/>
      <c r="AU752" s="163"/>
      <c r="AV752" s="167">
        <v>1</v>
      </c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0</v>
      </c>
      <c r="F776" s="163">
        <f t="shared" si="53"/>
        <v>0</v>
      </c>
      <c r="G776" s="163">
        <f t="shared" si="53"/>
        <v>0</v>
      </c>
      <c r="H776" s="163">
        <f t="shared" si="53"/>
        <v>0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0</v>
      </c>
      <c r="Q776" s="163">
        <f t="shared" si="53"/>
        <v>0</v>
      </c>
      <c r="R776" s="163">
        <f t="shared" si="53"/>
        <v>0</v>
      </c>
      <c r="S776" s="163">
        <f t="shared" si="53"/>
        <v>0</v>
      </c>
      <c r="T776" s="163">
        <f t="shared" si="53"/>
        <v>0</v>
      </c>
      <c r="U776" s="163">
        <f t="shared" si="53"/>
        <v>0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0</v>
      </c>
      <c r="AI776" s="163">
        <f t="shared" si="53"/>
        <v>0</v>
      </c>
      <c r="AJ776" s="163">
        <f t="shared" si="53"/>
        <v>0</v>
      </c>
      <c r="AK776" s="163">
        <f t="shared" ref="AK776:BP776" si="54">SUM(AK777:AK837)</f>
        <v>0</v>
      </c>
      <c r="AL776" s="163">
        <f t="shared" si="54"/>
        <v>0</v>
      </c>
      <c r="AM776" s="163">
        <f t="shared" si="54"/>
        <v>0</v>
      </c>
      <c r="AN776" s="163">
        <f t="shared" si="54"/>
        <v>0</v>
      </c>
      <c r="AO776" s="163">
        <f t="shared" si="54"/>
        <v>0</v>
      </c>
      <c r="AP776" s="163">
        <f t="shared" si="54"/>
        <v>0</v>
      </c>
      <c r="AQ776" s="163">
        <f t="shared" si="54"/>
        <v>0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0</v>
      </c>
      <c r="AW776" s="163">
        <f t="shared" si="54"/>
        <v>0</v>
      </c>
      <c r="AX776" s="163">
        <f t="shared" si="54"/>
        <v>0</v>
      </c>
      <c r="AY776" s="163">
        <f t="shared" si="54"/>
        <v>0</v>
      </c>
      <c r="AZ776" s="163">
        <f t="shared" si="54"/>
        <v>0</v>
      </c>
      <c r="BA776" s="163">
        <f t="shared" si="54"/>
        <v>0</v>
      </c>
      <c r="BB776" s="163">
        <f t="shared" si="54"/>
        <v>0</v>
      </c>
      <c r="BC776" s="163">
        <f t="shared" si="54"/>
        <v>0</v>
      </c>
      <c r="BD776" s="163">
        <f t="shared" si="54"/>
        <v>0</v>
      </c>
      <c r="BE776" s="163">
        <f t="shared" si="54"/>
        <v>0</v>
      </c>
      <c r="BF776" s="163">
        <f t="shared" si="54"/>
        <v>0</v>
      </c>
      <c r="BG776" s="163">
        <f t="shared" si="54"/>
        <v>0</v>
      </c>
      <c r="BH776" s="163">
        <f t="shared" si="54"/>
        <v>0</v>
      </c>
      <c r="BI776" s="163">
        <f t="shared" si="54"/>
        <v>0</v>
      </c>
      <c r="BJ776" s="163">
        <f t="shared" si="54"/>
        <v>0</v>
      </c>
      <c r="BK776" s="163">
        <f t="shared" si="54"/>
        <v>0</v>
      </c>
      <c r="BL776" s="163">
        <f t="shared" si="54"/>
        <v>0</v>
      </c>
      <c r="BM776" s="163">
        <f t="shared" si="54"/>
        <v>0</v>
      </c>
      <c r="BN776" s="163">
        <f t="shared" si="54"/>
        <v>0</v>
      </c>
      <c r="BO776" s="163">
        <f t="shared" si="54"/>
        <v>0</v>
      </c>
      <c r="BP776" s="163">
        <f t="shared" si="54"/>
        <v>0</v>
      </c>
      <c r="BQ776" s="163">
        <f t="shared" ref="BQ776:CV776" si="55">SUM(BQ777:BQ837)</f>
        <v>0</v>
      </c>
    </row>
    <row r="777" spans="1:69" ht="22.5" hidden="1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hidden="1">
      <c r="A817" s="5">
        <v>804</v>
      </c>
      <c r="B817" s="10" t="s">
        <v>504</v>
      </c>
      <c r="C817" s="18" t="s">
        <v>619</v>
      </c>
      <c r="D817" s="18"/>
      <c r="E817" s="163"/>
      <c r="F817" s="167"/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/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3"/>
      <c r="AK817" s="163"/>
      <c r="AL817" s="163"/>
      <c r="AM817" s="167"/>
      <c r="AN817" s="167"/>
      <c r="AO817" s="167"/>
      <c r="AP817" s="167"/>
      <c r="AQ817" s="167"/>
      <c r="AR817" s="163"/>
      <c r="AS817" s="163"/>
      <c r="AT817" s="167"/>
      <c r="AU817" s="163"/>
      <c r="AV817" s="167"/>
      <c r="AW817" s="167"/>
      <c r="AX817" s="167"/>
      <c r="AY817" s="167"/>
      <c r="AZ817" s="167"/>
      <c r="BA817" s="163"/>
      <c r="BB817" s="163"/>
      <c r="BC817" s="163"/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/>
      <c r="BN817" s="167"/>
      <c r="BO817" s="167"/>
      <c r="BP817" s="163"/>
      <c r="BQ817" s="163"/>
    </row>
    <row r="818" spans="1:69" hidden="1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>
      <c r="A827" s="5">
        <v>814</v>
      </c>
      <c r="B827" s="10">
        <v>395</v>
      </c>
      <c r="C827" s="18" t="s">
        <v>623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0</v>
      </c>
      <c r="F838" s="163">
        <f t="shared" si="56"/>
        <v>0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0</v>
      </c>
      <c r="Q838" s="163">
        <f t="shared" si="56"/>
        <v>0</v>
      </c>
      <c r="R838" s="163">
        <f t="shared" si="56"/>
        <v>0</v>
      </c>
      <c r="S838" s="163">
        <f t="shared" si="56"/>
        <v>0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0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0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0</v>
      </c>
      <c r="AN838" s="163">
        <f t="shared" si="57"/>
        <v>0</v>
      </c>
      <c r="AO838" s="163">
        <f t="shared" si="57"/>
        <v>0</v>
      </c>
      <c r="AP838" s="163">
        <f t="shared" si="57"/>
        <v>0</v>
      </c>
      <c r="AQ838" s="163">
        <f t="shared" si="57"/>
        <v>0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0</v>
      </c>
      <c r="AW838" s="163">
        <f t="shared" si="57"/>
        <v>0</v>
      </c>
      <c r="AX838" s="163">
        <f t="shared" si="57"/>
        <v>0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>
      <c r="A861" s="5">
        <v>848</v>
      </c>
      <c r="B861" s="10" t="s">
        <v>538</v>
      </c>
      <c r="C861" s="18" t="s">
        <v>635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>
      <c r="A1582" s="5">
        <v>1569</v>
      </c>
      <c r="B1582" s="43"/>
      <c r="C1582" s="17" t="s">
        <v>893</v>
      </c>
      <c r="D1582" s="17"/>
      <c r="E1582" s="168">
        <f t="shared" ref="E1582:AJ1582" si="62">SUM(E14,E31,E96,E114,E128,E203,E249,E367,E408,E466,E477,E517,E559,E624,E645,E708,E721,E776,E838,E943,E969:E1581)</f>
        <v>46</v>
      </c>
      <c r="F1582" s="168">
        <f t="shared" si="62"/>
        <v>46</v>
      </c>
      <c r="G1582" s="168">
        <f t="shared" si="62"/>
        <v>0</v>
      </c>
      <c r="H1582" s="168">
        <f t="shared" si="62"/>
        <v>8</v>
      </c>
      <c r="I1582" s="168">
        <f t="shared" si="62"/>
        <v>2</v>
      </c>
      <c r="J1582" s="168">
        <f t="shared" si="62"/>
        <v>0</v>
      </c>
      <c r="K1582" s="168">
        <f t="shared" si="62"/>
        <v>0</v>
      </c>
      <c r="L1582" s="168">
        <f t="shared" si="62"/>
        <v>3</v>
      </c>
      <c r="M1582" s="168">
        <f t="shared" si="62"/>
        <v>0</v>
      </c>
      <c r="N1582" s="168">
        <f t="shared" si="62"/>
        <v>0</v>
      </c>
      <c r="O1582" s="168">
        <f t="shared" si="62"/>
        <v>0</v>
      </c>
      <c r="P1582" s="168">
        <f t="shared" si="62"/>
        <v>5</v>
      </c>
      <c r="Q1582" s="168">
        <f t="shared" si="62"/>
        <v>9</v>
      </c>
      <c r="R1582" s="168">
        <f t="shared" si="62"/>
        <v>23</v>
      </c>
      <c r="S1582" s="168">
        <f t="shared" si="62"/>
        <v>9</v>
      </c>
      <c r="T1582" s="168">
        <f t="shared" si="62"/>
        <v>0</v>
      </c>
      <c r="U1582" s="168">
        <f t="shared" si="62"/>
        <v>3</v>
      </c>
      <c r="V1582" s="168">
        <f t="shared" si="62"/>
        <v>0</v>
      </c>
      <c r="W1582" s="168">
        <f t="shared" si="62"/>
        <v>6</v>
      </c>
      <c r="X1582" s="168">
        <f t="shared" si="62"/>
        <v>0</v>
      </c>
      <c r="Y1582" s="168">
        <f t="shared" si="62"/>
        <v>0</v>
      </c>
      <c r="Z1582" s="168">
        <f t="shared" si="62"/>
        <v>1</v>
      </c>
      <c r="AA1582" s="168">
        <f t="shared" si="62"/>
        <v>0</v>
      </c>
      <c r="AB1582" s="168">
        <f t="shared" si="62"/>
        <v>1</v>
      </c>
      <c r="AC1582" s="168">
        <f t="shared" si="62"/>
        <v>0</v>
      </c>
      <c r="AD1582" s="168">
        <f t="shared" si="62"/>
        <v>0</v>
      </c>
      <c r="AE1582" s="168">
        <f t="shared" si="62"/>
        <v>2</v>
      </c>
      <c r="AF1582" s="168">
        <f t="shared" si="62"/>
        <v>0</v>
      </c>
      <c r="AG1582" s="168">
        <f t="shared" si="62"/>
        <v>2</v>
      </c>
      <c r="AH1582" s="168">
        <f t="shared" si="62"/>
        <v>0</v>
      </c>
      <c r="AI1582" s="168">
        <f t="shared" si="62"/>
        <v>31</v>
      </c>
      <c r="AJ1582" s="168">
        <f t="shared" si="62"/>
        <v>3</v>
      </c>
      <c r="AK1582" s="168">
        <f t="shared" ref="AK1582:BP1582" si="63">SUM(AK14,AK31,AK96,AK114,AK128,AK203,AK249,AK367,AK408,AK466,AK477,AK517,AK559,AK624,AK645,AK708,AK721,AK776,AK838,AK943,AK969:AK1581)</f>
        <v>0</v>
      </c>
      <c r="AL1582" s="168">
        <f t="shared" si="63"/>
        <v>0</v>
      </c>
      <c r="AM1582" s="168">
        <f t="shared" si="63"/>
        <v>6</v>
      </c>
      <c r="AN1582" s="168">
        <f t="shared" si="63"/>
        <v>0</v>
      </c>
      <c r="AO1582" s="168">
        <f t="shared" si="63"/>
        <v>2</v>
      </c>
      <c r="AP1582" s="168">
        <f t="shared" si="63"/>
        <v>31</v>
      </c>
      <c r="AQ1582" s="168">
        <f t="shared" si="63"/>
        <v>6</v>
      </c>
      <c r="AR1582" s="168">
        <f t="shared" si="63"/>
        <v>1</v>
      </c>
      <c r="AS1582" s="168">
        <f t="shared" si="63"/>
        <v>0</v>
      </c>
      <c r="AT1582" s="168">
        <f t="shared" si="63"/>
        <v>0</v>
      </c>
      <c r="AU1582" s="168">
        <f t="shared" si="63"/>
        <v>0</v>
      </c>
      <c r="AV1582" s="168">
        <f t="shared" si="63"/>
        <v>8</v>
      </c>
      <c r="AW1582" s="168">
        <f t="shared" si="63"/>
        <v>4</v>
      </c>
      <c r="AX1582" s="168">
        <f t="shared" si="63"/>
        <v>3</v>
      </c>
      <c r="AY1582" s="168">
        <f t="shared" si="63"/>
        <v>0</v>
      </c>
      <c r="AZ1582" s="168">
        <f t="shared" si="63"/>
        <v>1</v>
      </c>
      <c r="BA1582" s="168">
        <f t="shared" si="63"/>
        <v>0</v>
      </c>
      <c r="BB1582" s="168">
        <f t="shared" si="63"/>
        <v>0</v>
      </c>
      <c r="BC1582" s="168">
        <f t="shared" si="63"/>
        <v>3</v>
      </c>
      <c r="BD1582" s="168">
        <f t="shared" si="63"/>
        <v>0</v>
      </c>
      <c r="BE1582" s="168">
        <f t="shared" si="63"/>
        <v>0</v>
      </c>
      <c r="BF1582" s="168">
        <f t="shared" si="63"/>
        <v>0</v>
      </c>
      <c r="BG1582" s="168">
        <f t="shared" si="63"/>
        <v>1</v>
      </c>
      <c r="BH1582" s="168">
        <f t="shared" si="63"/>
        <v>3</v>
      </c>
      <c r="BI1582" s="168">
        <f t="shared" si="63"/>
        <v>1</v>
      </c>
      <c r="BJ1582" s="168">
        <f t="shared" si="63"/>
        <v>1</v>
      </c>
      <c r="BK1582" s="168">
        <f t="shared" si="63"/>
        <v>0</v>
      </c>
      <c r="BL1582" s="168">
        <f t="shared" si="63"/>
        <v>0</v>
      </c>
      <c r="BM1582" s="168">
        <f t="shared" si="63"/>
        <v>0</v>
      </c>
      <c r="BN1582" s="168">
        <f t="shared" si="63"/>
        <v>0</v>
      </c>
      <c r="BO1582" s="168">
        <f t="shared" si="63"/>
        <v>0</v>
      </c>
      <c r="BP1582" s="168">
        <f t="shared" si="63"/>
        <v>0</v>
      </c>
      <c r="BQ1582" s="168">
        <f t="shared" ref="BQ1582:CV1582" si="64">SUM(BQ14,BQ31,BQ96,BQ114,BQ128,BQ203,BQ249,BQ367,BQ408,BQ466,BQ477,BQ517,BQ559,BQ624,BQ645,BQ708,BQ721,BQ776,BQ838,BQ943,BQ969:BQ1581)</f>
        <v>0</v>
      </c>
    </row>
    <row r="1583" spans="1:69">
      <c r="A1583" s="5">
        <v>1570</v>
      </c>
      <c r="B1583" s="26"/>
      <c r="C1583" s="20" t="s">
        <v>894</v>
      </c>
      <c r="D1583" s="20"/>
      <c r="E1583" s="163">
        <v>9</v>
      </c>
      <c r="F1583" s="167">
        <v>9</v>
      </c>
      <c r="G1583" s="167"/>
      <c r="H1583" s="163">
        <v>3</v>
      </c>
      <c r="I1583" s="163"/>
      <c r="J1583" s="167"/>
      <c r="K1583" s="167"/>
      <c r="L1583" s="167">
        <v>2</v>
      </c>
      <c r="M1583" s="167"/>
      <c r="N1583" s="163"/>
      <c r="O1583" s="167"/>
      <c r="P1583" s="167">
        <v>1</v>
      </c>
      <c r="Q1583" s="163"/>
      <c r="R1583" s="167">
        <v>6</v>
      </c>
      <c r="S1583" s="167">
        <v>2</v>
      </c>
      <c r="T1583" s="167"/>
      <c r="U1583" s="167"/>
      <c r="V1583" s="163"/>
      <c r="W1583" s="167">
        <v>3</v>
      </c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/>
      <c r="AH1583" s="167"/>
      <c r="AI1583" s="167">
        <v>6</v>
      </c>
      <c r="AJ1583" s="163"/>
      <c r="AK1583" s="163"/>
      <c r="AL1583" s="163"/>
      <c r="AM1583" s="167">
        <v>2</v>
      </c>
      <c r="AN1583" s="167"/>
      <c r="AO1583" s="167">
        <v>1</v>
      </c>
      <c r="AP1583" s="167">
        <v>4</v>
      </c>
      <c r="AQ1583" s="167">
        <v>2</v>
      </c>
      <c r="AR1583" s="163"/>
      <c r="AS1583" s="163"/>
      <c r="AT1583" s="167"/>
      <c r="AU1583" s="163"/>
      <c r="AV1583" s="167">
        <v>3</v>
      </c>
      <c r="AW1583" s="167"/>
      <c r="AX1583" s="167"/>
      <c r="AY1583" s="167"/>
      <c r="AZ1583" s="167"/>
      <c r="BA1583" s="163"/>
      <c r="BB1583" s="163"/>
      <c r="BC1583" s="163"/>
      <c r="BD1583" s="163"/>
      <c r="BE1583" s="167"/>
      <c r="BF1583" s="167"/>
      <c r="BG1583" s="167"/>
      <c r="BH1583" s="167"/>
      <c r="BI1583" s="167"/>
      <c r="BJ1583" s="167"/>
      <c r="BK1583" s="167"/>
      <c r="BL1583" s="167"/>
      <c r="BM1583" s="167"/>
      <c r="BN1583" s="167"/>
      <c r="BO1583" s="167"/>
      <c r="BP1583" s="163"/>
      <c r="BQ1583" s="163"/>
    </row>
    <row r="1584" spans="1:69">
      <c r="A1584" s="5">
        <v>1571</v>
      </c>
      <c r="B1584" s="26"/>
      <c r="C1584" s="21" t="s">
        <v>895</v>
      </c>
      <c r="D1584" s="21"/>
      <c r="E1584" s="163">
        <v>29</v>
      </c>
      <c r="F1584" s="167">
        <v>29</v>
      </c>
      <c r="G1584" s="167"/>
      <c r="H1584" s="163">
        <v>4</v>
      </c>
      <c r="I1584" s="163">
        <v>2</v>
      </c>
      <c r="J1584" s="167"/>
      <c r="K1584" s="167"/>
      <c r="L1584" s="167"/>
      <c r="M1584" s="167"/>
      <c r="N1584" s="163"/>
      <c r="O1584" s="167"/>
      <c r="P1584" s="167">
        <v>4</v>
      </c>
      <c r="Q1584" s="163">
        <v>7</v>
      </c>
      <c r="R1584" s="167">
        <v>13</v>
      </c>
      <c r="S1584" s="167">
        <v>5</v>
      </c>
      <c r="T1584" s="167"/>
      <c r="U1584" s="167">
        <v>2</v>
      </c>
      <c r="V1584" s="163"/>
      <c r="W1584" s="167">
        <v>3</v>
      </c>
      <c r="X1584" s="167"/>
      <c r="Y1584" s="167"/>
      <c r="Z1584" s="167">
        <v>1</v>
      </c>
      <c r="AA1584" s="167"/>
      <c r="AB1584" s="167">
        <v>1</v>
      </c>
      <c r="AC1584" s="167"/>
      <c r="AD1584" s="167"/>
      <c r="AE1584" s="167">
        <v>2</v>
      </c>
      <c r="AF1584" s="167"/>
      <c r="AG1584" s="167">
        <v>1</v>
      </c>
      <c r="AH1584" s="167"/>
      <c r="AI1584" s="167">
        <v>19</v>
      </c>
      <c r="AJ1584" s="163">
        <v>2</v>
      </c>
      <c r="AK1584" s="163"/>
      <c r="AL1584" s="163"/>
      <c r="AM1584" s="167">
        <v>3</v>
      </c>
      <c r="AN1584" s="167"/>
      <c r="AO1584" s="167">
        <v>1</v>
      </c>
      <c r="AP1584" s="167">
        <v>21</v>
      </c>
      <c r="AQ1584" s="167">
        <v>3</v>
      </c>
      <c r="AR1584" s="163">
        <v>1</v>
      </c>
      <c r="AS1584" s="163"/>
      <c r="AT1584" s="167"/>
      <c r="AU1584" s="163"/>
      <c r="AV1584" s="167">
        <v>4</v>
      </c>
      <c r="AW1584" s="167">
        <v>3</v>
      </c>
      <c r="AX1584" s="167">
        <v>3</v>
      </c>
      <c r="AY1584" s="167"/>
      <c r="AZ1584" s="167"/>
      <c r="BA1584" s="163"/>
      <c r="BB1584" s="163"/>
      <c r="BC1584" s="163">
        <v>2</v>
      </c>
      <c r="BD1584" s="163"/>
      <c r="BE1584" s="167"/>
      <c r="BF1584" s="167"/>
      <c r="BG1584" s="167">
        <v>1</v>
      </c>
      <c r="BH1584" s="167">
        <v>2</v>
      </c>
      <c r="BI1584" s="167">
        <v>1</v>
      </c>
      <c r="BJ1584" s="167">
        <v>1</v>
      </c>
      <c r="BK1584" s="167"/>
      <c r="BL1584" s="167"/>
      <c r="BM1584" s="167"/>
      <c r="BN1584" s="167"/>
      <c r="BO1584" s="167"/>
      <c r="BP1584" s="163"/>
      <c r="BQ1584" s="163"/>
    </row>
    <row r="1585" spans="1:69">
      <c r="A1585" s="5">
        <v>1572</v>
      </c>
      <c r="B1585" s="26"/>
      <c r="C1585" s="21" t="s">
        <v>896</v>
      </c>
      <c r="D1585" s="21"/>
      <c r="E1585" s="163">
        <v>8</v>
      </c>
      <c r="F1585" s="167">
        <v>8</v>
      </c>
      <c r="G1585" s="167"/>
      <c r="H1585" s="163">
        <v>1</v>
      </c>
      <c r="I1585" s="163"/>
      <c r="J1585" s="167"/>
      <c r="K1585" s="167"/>
      <c r="L1585" s="167">
        <v>1</v>
      </c>
      <c r="M1585" s="167"/>
      <c r="N1585" s="163"/>
      <c r="O1585" s="167"/>
      <c r="P1585" s="167"/>
      <c r="Q1585" s="163">
        <v>2</v>
      </c>
      <c r="R1585" s="167">
        <v>4</v>
      </c>
      <c r="S1585" s="167">
        <v>2</v>
      </c>
      <c r="T1585" s="167"/>
      <c r="U1585" s="167">
        <v>1</v>
      </c>
      <c r="V1585" s="163"/>
      <c r="W1585" s="167"/>
      <c r="X1585" s="167"/>
      <c r="Y1585" s="167"/>
      <c r="Z1585" s="167"/>
      <c r="AA1585" s="167"/>
      <c r="AB1585" s="167"/>
      <c r="AC1585" s="167"/>
      <c r="AD1585" s="167"/>
      <c r="AE1585" s="167"/>
      <c r="AF1585" s="167"/>
      <c r="AG1585" s="167">
        <v>1</v>
      </c>
      <c r="AH1585" s="167"/>
      <c r="AI1585" s="167">
        <v>6</v>
      </c>
      <c r="AJ1585" s="163">
        <v>1</v>
      </c>
      <c r="AK1585" s="163"/>
      <c r="AL1585" s="163"/>
      <c r="AM1585" s="167">
        <v>1</v>
      </c>
      <c r="AN1585" s="167"/>
      <c r="AO1585" s="167"/>
      <c r="AP1585" s="167">
        <v>6</v>
      </c>
      <c r="AQ1585" s="167">
        <v>1</v>
      </c>
      <c r="AR1585" s="163"/>
      <c r="AS1585" s="163"/>
      <c r="AT1585" s="167"/>
      <c r="AU1585" s="163"/>
      <c r="AV1585" s="167">
        <v>1</v>
      </c>
      <c r="AW1585" s="167">
        <v>1</v>
      </c>
      <c r="AX1585" s="167"/>
      <c r="AY1585" s="167"/>
      <c r="AZ1585" s="167">
        <v>1</v>
      </c>
      <c r="BA1585" s="163"/>
      <c r="BB1585" s="163"/>
      <c r="BC1585" s="163">
        <v>1</v>
      </c>
      <c r="BD1585" s="163"/>
      <c r="BE1585" s="167"/>
      <c r="BF1585" s="167"/>
      <c r="BG1585" s="167"/>
      <c r="BH1585" s="167">
        <v>1</v>
      </c>
      <c r="BI1585" s="167"/>
      <c r="BJ1585" s="167"/>
      <c r="BK1585" s="167"/>
      <c r="BL1585" s="167"/>
      <c r="BM1585" s="167"/>
      <c r="BN1585" s="167"/>
      <c r="BO1585" s="167"/>
      <c r="BP1585" s="163"/>
      <c r="BQ1585" s="163"/>
    </row>
    <row r="1586" spans="1:69">
      <c r="A1586" s="5">
        <v>1573</v>
      </c>
      <c r="B1586" s="26"/>
      <c r="C1586" s="21" t="s">
        <v>897</v>
      </c>
      <c r="D1586" s="21"/>
      <c r="E1586" s="163"/>
      <c r="F1586" s="167"/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3"/>
      <c r="AK1586" s="163"/>
      <c r="AL1586" s="163"/>
      <c r="AM1586" s="167"/>
      <c r="AN1586" s="167"/>
      <c r="AO1586" s="167"/>
      <c r="AP1586" s="167"/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>
      <c r="A1587" s="5">
        <v>1574</v>
      </c>
      <c r="B1587" s="26"/>
      <c r="C1587" s="21" t="s">
        <v>898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>
      <c r="A1588" s="5">
        <v>1575</v>
      </c>
      <c r="B1588" s="26"/>
      <c r="C1588" s="21" t="s">
        <v>899</v>
      </c>
      <c r="D1588" s="21"/>
      <c r="E1588" s="163"/>
      <c r="F1588" s="167"/>
      <c r="G1588" s="167"/>
      <c r="H1588" s="163"/>
      <c r="I1588" s="163"/>
      <c r="J1588" s="163"/>
      <c r="K1588" s="163"/>
      <c r="L1588" s="167"/>
      <c r="M1588" s="167"/>
      <c r="N1588" s="163"/>
      <c r="O1588" s="167"/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3"/>
      <c r="AK1588" s="163"/>
      <c r="AL1588" s="163"/>
      <c r="AM1588" s="167"/>
      <c r="AN1588" s="167"/>
      <c r="AO1588" s="167"/>
      <c r="AP1588" s="167"/>
      <c r="AQ1588" s="167"/>
      <c r="AR1588" s="163"/>
      <c r="AS1588" s="163"/>
      <c r="AT1588" s="167"/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2433</v>
      </c>
      <c r="BL1592" s="181"/>
      <c r="BM1592" s="181"/>
      <c r="BN1592" s="181"/>
      <c r="BO1592" s="181"/>
      <c r="BP1592" s="146"/>
      <c r="BQ1592" s="70"/>
    </row>
    <row r="1593" spans="1:69" ht="15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2434</v>
      </c>
      <c r="BL1594" s="181"/>
      <c r="BM1594" s="181"/>
      <c r="BN1594" s="181"/>
      <c r="BO1594" s="181"/>
      <c r="BP1594" s="146"/>
      <c r="BQ1594" s="147"/>
    </row>
    <row r="1595" spans="1:69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2432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2432</v>
      </c>
      <c r="BN1597" s="221"/>
      <c r="BO1597" s="221"/>
      <c r="BP1597" s="221"/>
      <c r="BQ1597" s="147"/>
    </row>
    <row r="1598" spans="1:69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Косівський районний суд Івано-Франківської області, Початок періоду: 01.01.2017, Кінець періоду: 30.06.2017&amp;LD28EE2A2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F57"/>
  <sheetViews>
    <sheetView view="pageBreakPreview" zoomScaleSheetLayoutView="100" workbookViewId="0">
      <selection activeCell="E12" sqref="E12"/>
    </sheetView>
  </sheetViews>
  <sheetFormatPr defaultRowHeight="12.75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hidden="1">
      <c r="A19" s="48">
        <v>9</v>
      </c>
      <c r="B19" s="10" t="s">
        <v>1547</v>
      </c>
      <c r="C19" s="111" t="s">
        <v>1490</v>
      </c>
      <c r="D19" s="111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 hidden="1">
      <c r="A20" s="48">
        <v>10</v>
      </c>
      <c r="B20" s="10">
        <v>185</v>
      </c>
      <c r="C20" s="111" t="s">
        <v>1491</v>
      </c>
      <c r="D20" s="111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 hidden="1">
      <c r="A21" s="48">
        <v>11</v>
      </c>
      <c r="B21" s="10">
        <v>186</v>
      </c>
      <c r="C21" s="111" t="s">
        <v>2285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>
      <c r="A24" s="66">
        <v>14</v>
      </c>
      <c r="B24" s="5">
        <v>289</v>
      </c>
      <c r="C24" s="114" t="s">
        <v>286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>
      <c r="A44" s="48">
        <v>33</v>
      </c>
      <c r="B44" s="26"/>
      <c r="C44" s="107" t="s">
        <v>1499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0</v>
      </c>
      <c r="F45" s="163">
        <f t="shared" si="0"/>
        <v>0</v>
      </c>
      <c r="G45" s="163">
        <f t="shared" si="0"/>
        <v>0</v>
      </c>
      <c r="H45" s="163">
        <f t="shared" si="0"/>
        <v>0</v>
      </c>
      <c r="I45" s="163">
        <f t="shared" si="0"/>
        <v>0</v>
      </c>
      <c r="J45" s="163">
        <f t="shared" si="0"/>
        <v>0</v>
      </c>
      <c r="K45" s="163">
        <f t="shared" si="0"/>
        <v>0</v>
      </c>
      <c r="L45" s="163">
        <f t="shared" si="0"/>
        <v>0</v>
      </c>
      <c r="M45" s="163">
        <f t="shared" si="0"/>
        <v>0</v>
      </c>
      <c r="N45" s="163">
        <f t="shared" si="0"/>
        <v>0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0</v>
      </c>
      <c r="S45" s="163">
        <f t="shared" si="0"/>
        <v>0</v>
      </c>
      <c r="T45" s="163">
        <f t="shared" si="0"/>
        <v>0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0</v>
      </c>
      <c r="Y45" s="163">
        <f t="shared" si="0"/>
        <v>0</v>
      </c>
      <c r="Z45" s="163">
        <f t="shared" si="0"/>
        <v>0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0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0</v>
      </c>
      <c r="AN45" s="163">
        <f t="shared" si="1"/>
        <v>0</v>
      </c>
      <c r="AO45" s="163">
        <f t="shared" si="1"/>
        <v>0</v>
      </c>
      <c r="AP45" s="163">
        <f t="shared" si="1"/>
        <v>0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>
      <c r="A46" s="48">
        <v>35</v>
      </c>
      <c r="B46" s="26"/>
      <c r="C46" s="107" t="s">
        <v>896</v>
      </c>
      <c r="D46" s="107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2433</v>
      </c>
      <c r="AV50" s="228"/>
      <c r="AW50" s="228"/>
      <c r="AX50" s="228"/>
      <c r="AY50" s="228"/>
      <c r="AZ50" s="228"/>
    </row>
    <row r="51" spans="1:53" ht="12.95" customHeight="1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2434</v>
      </c>
      <c r="AV52" s="228"/>
      <c r="AW52" s="228"/>
      <c r="AX52" s="228"/>
      <c r="AY52" s="228"/>
      <c r="AZ52" s="228"/>
    </row>
    <row r="53" spans="1:53" ht="12.95" customHeight="1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2432</v>
      </c>
      <c r="AQ55" s="173"/>
      <c r="AR55" s="173"/>
      <c r="AS55" s="120"/>
      <c r="AT55" s="174" t="s">
        <v>2253</v>
      </c>
      <c r="AU55" s="174"/>
      <c r="AV55" s="174"/>
      <c r="AW55" s="175" t="s">
        <v>2432</v>
      </c>
      <c r="AX55" s="175"/>
      <c r="AY55" s="175"/>
      <c r="AZ55" s="175"/>
    </row>
    <row r="56" spans="1:53" ht="12.95" customHeight="1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>
      <c r="AM57" s="120"/>
      <c r="AN57" s="124" t="s">
        <v>2251</v>
      </c>
      <c r="AP57" s="176" t="s">
        <v>2432</v>
      </c>
      <c r="AQ57" s="176"/>
      <c r="AR57" s="176"/>
      <c r="AT57" s="177" t="s">
        <v>2435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Косівський районний суд Івано-Франківської області, Початок періоду: 01.01.2017, Кінець періоду: 30.06.2017&amp;LD28EE2A2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workbookViewId="0">
      <selection activeCell="L13" sqref="L13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E3" s="59" t="s">
        <v>1533</v>
      </c>
    </row>
    <row r="4" spans="1:8" ht="18.95" customHeight="1">
      <c r="E4" s="59" t="s">
        <v>1534</v>
      </c>
    </row>
    <row r="5" spans="1:8" ht="18.95" customHeight="1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>
      <c r="D8" s="84" t="s">
        <v>15</v>
      </c>
      <c r="E8" s="292" t="s">
        <v>2436</v>
      </c>
      <c r="F8" s="292"/>
      <c r="G8" s="292"/>
      <c r="H8" s="292"/>
    </row>
    <row r="9" spans="1:8" ht="12.95" customHeight="1">
      <c r="E9" s="85" t="s">
        <v>1537</v>
      </c>
      <c r="F9" s="92"/>
      <c r="G9" s="92"/>
      <c r="H9" s="92"/>
    </row>
    <row r="10" spans="1:8">
      <c r="B10" s="97"/>
      <c r="C10" s="97"/>
      <c r="D10" s="97"/>
      <c r="E10" s="97"/>
    </row>
    <row r="11" spans="1:8" ht="12.95" customHeight="1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>
      <c r="A15" s="98"/>
      <c r="B15" s="302"/>
      <c r="C15" s="303"/>
      <c r="D15" s="304"/>
      <c r="E15" s="285"/>
      <c r="F15" s="91"/>
    </row>
    <row r="16" spans="1:8" ht="12.95" customHeight="1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>
      <c r="A21" s="92"/>
      <c r="B21" s="88"/>
      <c r="C21" s="88"/>
      <c r="D21" s="88"/>
      <c r="E21" s="89"/>
      <c r="F21" s="46"/>
      <c r="G21" s="46"/>
      <c r="H21" s="46"/>
    </row>
    <row r="22" spans="1:9" ht="12.75" customHeight="1">
      <c r="A22" s="92"/>
      <c r="B22" s="88"/>
      <c r="C22" s="88"/>
      <c r="D22" s="88"/>
      <c r="E22" s="89"/>
      <c r="F22" s="46"/>
      <c r="G22" s="46"/>
      <c r="H22" s="46"/>
    </row>
    <row r="23" spans="1:9" ht="12.75" customHeight="1">
      <c r="A23" s="92"/>
      <c r="B23" s="88"/>
      <c r="C23" s="88"/>
      <c r="D23" s="88"/>
      <c r="E23" s="89"/>
      <c r="F23" s="46"/>
      <c r="G23" s="46"/>
      <c r="H23" s="46"/>
    </row>
    <row r="24" spans="1:9" ht="12.75" customHeight="1">
      <c r="A24" s="92"/>
      <c r="B24" s="88"/>
      <c r="C24" s="88"/>
      <c r="D24" s="88"/>
      <c r="E24" s="89"/>
      <c r="F24" s="46"/>
      <c r="G24" s="46"/>
      <c r="H24" s="46"/>
    </row>
    <row r="25" spans="1:9" ht="12.75" customHeight="1">
      <c r="A25" s="92"/>
      <c r="B25" s="88"/>
      <c r="C25" s="88"/>
      <c r="D25" s="88"/>
      <c r="E25" s="89"/>
      <c r="F25" s="46"/>
      <c r="G25" s="46"/>
      <c r="H25" s="46"/>
    </row>
    <row r="26" spans="1:9" ht="12.75" customHeight="1">
      <c r="A26" s="92"/>
      <c r="B26" s="88"/>
      <c r="C26" s="88"/>
      <c r="D26" s="88"/>
      <c r="E26" s="89"/>
      <c r="F26" s="46"/>
      <c r="G26" s="46"/>
      <c r="H26" s="46"/>
    </row>
    <row r="27" spans="1:9" ht="12.75" customHeight="1">
      <c r="A27" s="92"/>
      <c r="B27" s="88"/>
      <c r="C27" s="88"/>
      <c r="D27" s="88"/>
      <c r="E27" s="89"/>
      <c r="F27" s="46"/>
      <c r="G27" s="46"/>
      <c r="H27" s="46"/>
    </row>
    <row r="28" spans="1:9" ht="12.75" customHeight="1">
      <c r="A28" s="92"/>
      <c r="B28" s="88"/>
      <c r="C28" s="88"/>
      <c r="D28" s="88"/>
      <c r="E28" s="89"/>
      <c r="F28" s="46"/>
      <c r="G28" s="46"/>
      <c r="H28" s="46"/>
    </row>
    <row r="29" spans="1:9" ht="12.75" customHeight="1">
      <c r="A29" s="92"/>
      <c r="B29" s="88"/>
      <c r="C29" s="88"/>
      <c r="D29" s="88"/>
      <c r="E29" s="89"/>
      <c r="F29" s="46"/>
      <c r="G29" s="46"/>
      <c r="H29" s="46"/>
    </row>
    <row r="30" spans="1:9" ht="12.75" customHeight="1">
      <c r="A30" s="92"/>
      <c r="B30" s="88"/>
      <c r="C30" s="88"/>
      <c r="D30" s="88"/>
      <c r="E30" s="89"/>
      <c r="F30" s="46"/>
      <c r="G30" s="46"/>
      <c r="H30" s="46"/>
    </row>
    <row r="31" spans="1:9" ht="12.75" customHeight="1">
      <c r="A31" s="92"/>
      <c r="B31" s="88"/>
      <c r="C31" s="88"/>
      <c r="D31" s="88"/>
      <c r="E31" s="89"/>
      <c r="F31" s="46"/>
      <c r="G31" s="46"/>
      <c r="H31" s="46"/>
    </row>
    <row r="32" spans="1:9" ht="12.95" customHeight="1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>
      <c r="A34" s="98"/>
      <c r="B34" s="297" t="s">
        <v>9</v>
      </c>
      <c r="C34" s="298"/>
      <c r="D34" s="271" t="s">
        <v>2437</v>
      </c>
      <c r="E34" s="271"/>
      <c r="F34" s="271"/>
      <c r="G34" s="271"/>
      <c r="H34" s="272"/>
      <c r="I34" s="91"/>
    </row>
    <row r="35" spans="1:9" ht="12.95" customHeight="1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>
      <c r="A36" s="98"/>
      <c r="B36" s="91" t="s">
        <v>10</v>
      </c>
      <c r="C36" s="92"/>
      <c r="D36" s="270" t="s">
        <v>2438</v>
      </c>
      <c r="E36" s="271"/>
      <c r="F36" s="271"/>
      <c r="G36" s="271"/>
      <c r="H36" s="272"/>
      <c r="I36" s="91"/>
    </row>
    <row r="37" spans="1:9" ht="12.95" customHeight="1">
      <c r="A37" s="98"/>
      <c r="B37" s="275" t="s">
        <v>2439</v>
      </c>
      <c r="C37" s="276"/>
      <c r="D37" s="276"/>
      <c r="E37" s="276"/>
      <c r="F37" s="276"/>
      <c r="G37" s="276"/>
      <c r="H37" s="277"/>
      <c r="I37" s="91"/>
    </row>
    <row r="38" spans="1:9" ht="12.95" customHeight="1">
      <c r="A38" s="98"/>
      <c r="B38" s="278" t="s">
        <v>2440</v>
      </c>
      <c r="C38" s="279"/>
      <c r="D38" s="279"/>
      <c r="E38" s="279"/>
      <c r="F38" s="279"/>
      <c r="G38" s="279"/>
      <c r="H38" s="280"/>
      <c r="I38" s="91"/>
    </row>
    <row r="39" spans="1:9" ht="12.95" customHeight="1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>
      <c r="A40" s="98"/>
      <c r="B40" s="281">
        <v>50</v>
      </c>
      <c r="C40" s="281"/>
      <c r="D40" s="281"/>
      <c r="E40" s="281"/>
      <c r="F40" s="281"/>
      <c r="G40" s="281"/>
      <c r="H40" s="281"/>
      <c r="I40" s="91"/>
    </row>
    <row r="41" spans="1:9" ht="12.95" customHeight="1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>
      <c r="A43" s="98"/>
      <c r="B43" s="101"/>
      <c r="C43" s="97"/>
      <c r="D43" s="97"/>
      <c r="E43" s="97"/>
      <c r="F43" s="97"/>
      <c r="G43" s="97"/>
      <c r="H43" s="102"/>
      <c r="I43" s="91"/>
    </row>
    <row r="44" spans="1:9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&amp;C&amp;LD28EE2A2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>
      <c r="D5" s="84" t="s">
        <v>15</v>
      </c>
      <c r="E5" s="292" t="s">
        <v>2436</v>
      </c>
      <c r="F5" s="292"/>
      <c r="G5" s="292"/>
      <c r="H5" s="292"/>
    </row>
    <row r="6" spans="1:8" ht="12.95" customHeight="1">
      <c r="E6" s="85" t="s">
        <v>1537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>
      <c r="A12" s="98"/>
      <c r="B12" s="302"/>
      <c r="C12" s="303"/>
      <c r="D12" s="304"/>
      <c r="E12" s="285"/>
      <c r="F12" s="91"/>
    </row>
    <row r="13" spans="1:8" ht="12.95" customHeight="1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>
      <c r="A28" s="92"/>
      <c r="B28" s="88"/>
      <c r="C28" s="88"/>
      <c r="D28" s="88"/>
      <c r="E28" s="89"/>
      <c r="F28" s="46"/>
      <c r="G28" s="46"/>
      <c r="H28" s="46"/>
    </row>
    <row r="29" spans="1:9" ht="12" customHeight="1">
      <c r="B29" s="97"/>
      <c r="C29" s="97"/>
      <c r="D29" s="97"/>
      <c r="E29" s="97"/>
      <c r="F29" s="97"/>
      <c r="G29" s="97"/>
      <c r="H29" s="97"/>
    </row>
    <row r="30" spans="1:9" ht="12.95" customHeight="1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>
      <c r="A32" s="98"/>
      <c r="B32" s="297" t="s">
        <v>9</v>
      </c>
      <c r="C32" s="298"/>
      <c r="D32" s="271" t="s">
        <v>2437</v>
      </c>
      <c r="E32" s="271"/>
      <c r="F32" s="271"/>
      <c r="G32" s="271"/>
      <c r="H32" s="272"/>
      <c r="I32" s="91"/>
    </row>
    <row r="33" spans="1:9" ht="12.95" customHeight="1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>
      <c r="A34" s="98"/>
      <c r="B34" s="91" t="s">
        <v>10</v>
      </c>
      <c r="C34" s="92"/>
      <c r="D34" s="270" t="s">
        <v>2438</v>
      </c>
      <c r="E34" s="271"/>
      <c r="F34" s="271"/>
      <c r="G34" s="271"/>
      <c r="H34" s="272"/>
      <c r="I34" s="91"/>
    </row>
    <row r="35" spans="1:9" ht="12.95" customHeight="1">
      <c r="A35" s="98"/>
      <c r="B35" s="275" t="s">
        <v>2439</v>
      </c>
      <c r="C35" s="276"/>
      <c r="D35" s="276"/>
      <c r="E35" s="276"/>
      <c r="F35" s="276"/>
      <c r="G35" s="276"/>
      <c r="H35" s="277"/>
      <c r="I35" s="91"/>
    </row>
    <row r="36" spans="1:9" ht="12.95" customHeight="1">
      <c r="A36" s="98"/>
      <c r="B36" s="278" t="s">
        <v>2440</v>
      </c>
      <c r="C36" s="279"/>
      <c r="D36" s="279"/>
      <c r="E36" s="279"/>
      <c r="F36" s="279"/>
      <c r="G36" s="279"/>
      <c r="H36" s="280"/>
      <c r="I36" s="91"/>
    </row>
    <row r="37" spans="1:9" ht="12.95" customHeight="1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>
      <c r="A38" s="98"/>
      <c r="B38" s="281">
        <v>50</v>
      </c>
      <c r="C38" s="281"/>
      <c r="D38" s="281"/>
      <c r="E38" s="281"/>
      <c r="F38" s="281"/>
      <c r="G38" s="281"/>
      <c r="H38" s="281"/>
      <c r="I38" s="91"/>
    </row>
    <row r="39" spans="1:9" ht="12.95" customHeight="1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>
      <c r="A41" s="98"/>
      <c r="B41" s="101"/>
      <c r="C41" s="97"/>
      <c r="D41" s="97"/>
      <c r="E41" s="97"/>
      <c r="F41" s="97"/>
      <c r="G41" s="97"/>
      <c r="H41" s="102"/>
      <c r="I41" s="91"/>
    </row>
    <row r="42" spans="1:9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&amp;C&amp;LD28EE2A2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>
      <c r="D5" s="84" t="s">
        <v>15</v>
      </c>
      <c r="E5" s="292" t="s">
        <v>2436</v>
      </c>
      <c r="F5" s="292"/>
      <c r="G5" s="292"/>
      <c r="H5" s="292"/>
    </row>
    <row r="6" spans="1:8" ht="12.95" customHeight="1">
      <c r="E6" s="85" t="s">
        <v>1537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>
      <c r="A12" s="98"/>
      <c r="B12" s="302"/>
      <c r="C12" s="303"/>
      <c r="D12" s="304"/>
      <c r="E12" s="285"/>
      <c r="F12" s="91"/>
    </row>
    <row r="13" spans="1:8" ht="12.95" customHeight="1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>
      <c r="A26" s="92"/>
      <c r="B26" s="88"/>
      <c r="C26" s="88"/>
      <c r="D26" s="88"/>
      <c r="E26" s="89"/>
      <c r="F26" s="46"/>
      <c r="G26" s="46"/>
      <c r="H26" s="46"/>
    </row>
    <row r="27" spans="1:9" ht="15" customHeight="1">
      <c r="B27" s="97"/>
      <c r="C27" s="97"/>
      <c r="D27" s="97"/>
      <c r="E27" s="97"/>
      <c r="F27" s="97"/>
      <c r="G27" s="97"/>
      <c r="H27" s="97"/>
    </row>
    <row r="28" spans="1:9" ht="12.95" customHeight="1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>
      <c r="A30" s="98"/>
      <c r="B30" s="297" t="s">
        <v>9</v>
      </c>
      <c r="C30" s="298"/>
      <c r="D30" s="271" t="s">
        <v>2437</v>
      </c>
      <c r="E30" s="271"/>
      <c r="F30" s="271"/>
      <c r="G30" s="271"/>
      <c r="H30" s="272"/>
      <c r="I30" s="91"/>
    </row>
    <row r="31" spans="1:9" ht="12.95" customHeight="1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>
      <c r="A32" s="98"/>
      <c r="B32" s="91" t="s">
        <v>10</v>
      </c>
      <c r="C32" s="92"/>
      <c r="D32" s="270" t="s">
        <v>2438</v>
      </c>
      <c r="E32" s="271"/>
      <c r="F32" s="271"/>
      <c r="G32" s="271"/>
      <c r="H32" s="272"/>
      <c r="I32" s="91"/>
    </row>
    <row r="33" spans="1:9" ht="12.95" customHeight="1">
      <c r="A33" s="98"/>
      <c r="B33" s="275" t="s">
        <v>2439</v>
      </c>
      <c r="C33" s="276"/>
      <c r="D33" s="276"/>
      <c r="E33" s="276"/>
      <c r="F33" s="276"/>
      <c r="G33" s="276"/>
      <c r="H33" s="277"/>
      <c r="I33" s="91"/>
    </row>
    <row r="34" spans="1:9" ht="12.95" customHeight="1">
      <c r="A34" s="98"/>
      <c r="B34" s="278" t="s">
        <v>2440</v>
      </c>
      <c r="C34" s="279"/>
      <c r="D34" s="279"/>
      <c r="E34" s="279"/>
      <c r="F34" s="279"/>
      <c r="G34" s="279"/>
      <c r="H34" s="280"/>
      <c r="I34" s="91"/>
    </row>
    <row r="35" spans="1:9" ht="12.95" customHeight="1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>
      <c r="A36" s="98"/>
      <c r="B36" s="281">
        <v>50</v>
      </c>
      <c r="C36" s="281"/>
      <c r="D36" s="281"/>
      <c r="E36" s="281"/>
      <c r="F36" s="281"/>
      <c r="G36" s="281"/>
      <c r="H36" s="281"/>
      <c r="I36" s="91"/>
    </row>
    <row r="37" spans="1:9" ht="12.95" customHeight="1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>
      <c r="A39" s="98"/>
      <c r="B39" s="101"/>
      <c r="C39" s="97"/>
      <c r="D39" s="97"/>
      <c r="E39" s="97"/>
      <c r="F39" s="97"/>
      <c r="G39" s="97"/>
      <c r="H39" s="102"/>
      <c r="I39" s="91"/>
    </row>
    <row r="40" spans="1:9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&amp;C&amp;LD28EE2A2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2016-08-11T13:46:05Z</cp:lastPrinted>
  <dcterms:created xsi:type="dcterms:W3CDTF">2015-09-09T11:49:35Z</dcterms:created>
  <dcterms:modified xsi:type="dcterms:W3CDTF">2018-02-20T12:08:54Z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6-8_00347_2.2017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629CD73B</vt:lpwstr>
  </property>
  <property fmtid="{D5CDD505-2E9C-101B-9397-08002B2CF9AE}" pid="9" name="Підрозділ">
    <vt:lpwstr>Косівський районний суд Івано-Франківської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555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3.19.4.1824</vt:lpwstr>
  </property>
</Properties>
</file>