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<sst xmlns="http://schemas.openxmlformats.org/spreadsheetml/2006/main" count="131" uniqueCount="106">
  <si>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</si>
  <si>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</si>
  <si>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</si>
  <si>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</si>
  <si>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</si>
  <si>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</si>
  <si>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</si>
  <si>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</si>
  <si>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</si>
  <si>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</si>
  <si>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</si>
  <si>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</si>
  <si>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</si>
  <si>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</si>
  <si>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</si>
  <si>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</si>
  <si>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</si>
  <si>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</si>
  <si>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</si>
  <si>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</si>
  <si>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</si>
  <si>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</si>
  <si>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</si>
  <si>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</si>
  <si>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</si>
  <si>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</si>
  <si>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</si>
  <si>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</si>
  <si>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</si>
  <si>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</si>
  <si>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</si>
  <si>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</si>
  <si>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</si>
  <si>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</si>
  <si>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</si>
  <si>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</si>
  <si>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</si>
  <si>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</si>
  <si>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</si>
  <si>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</si>
  <si>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</si>
  <si>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</si>
  <si>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</si>
  <si>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</si>
  <si>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</si>
  <si>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</si>
  <si>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</si>
  <si>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</si>
  <si>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</si>
  <si>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</si>
  <si>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</si>
  <si>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</si>
  <si>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</si>
  <si>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</si>
  <si>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</si>
  <si>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</si>
  <si>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</si>
  <si>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</si>
  <si>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</si>
  <si>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</si>
  <si>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</si>
  <si>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</si>
  <si>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</si>
  <si>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</si>
  <si>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</si>
  <si>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</si>
  <si>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</si>
  <si>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</si>
  <si>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</si>
  <si>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</si>
  <si>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</si>
  <si>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</si>
  <si>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</si>
  <si>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</si>
  <si>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</si>
  <si>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</si>
  <si>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</si>
  <si>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</si>
  <si>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</si>
  <si>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</si>
  <si>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</si>
  <si>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</si>
  <si>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</si>
  <si>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</si>
  <si>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</si>
  <si>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</si>
  <si>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</si>
  <si>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</si>
  <si>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</si>
  <si>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</si>
  <si>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</si>
  <si>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</si>
  <si>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</si>
  <si>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</si>
  <si>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</si>
  <si>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</si>
  <si>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Б.В.Сабадах</t>
  </si>
  <si>
    <t xml:space="preserve">О.В. Ковальська </t>
  </si>
  <si>
    <t>(03478) 2-45-46</t>
  </si>
  <si>
    <t>inbox@ks.if.court.gov.ua</t>
  </si>
  <si>
    <t>3 січня 2018 року</t>
  </si>
  <si>
    <t>2017 рік</t>
  </si>
  <si>
    <t>Косівський районний суд Івано-Франківської області</t>
  </si>
  <si>
    <t xml:space="preserve">Місцезнаходження: </t>
  </si>
  <si>
    <t>78600. Івано-Франківська область.м. Косів</t>
  </si>
  <si>
    <t>вул. Незалежності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</si>
</sst>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937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1280</v>
      </c>
      <c r="B16" s="88">
        <v>13770077</v>
      </c>
      <c r="C16" s="88">
        <v>29</v>
      </c>
      <c r="D16" s="88">
        <v>469239</v>
      </c>
      <c r="E16" s="89"/>
      <c r="F16" s="88">
        <v>291</v>
      </c>
      <c r="G16" s="89">
        <v>1274048</v>
      </c>
      <c r="H16" s="88">
        <v>4</v>
      </c>
      <c r="I16" s="88">
        <v>56297</v>
      </c>
      <c r="J16" s="88">
        <v>93</v>
      </c>
      <c r="K16" s="88">
        <v>17</v>
      </c>
      <c r="L16" s="88"/>
      <c r="M16" s="88">
        <v>486</v>
      </c>
      <c r="N16" s="88">
        <v>222862</v>
      </c>
      <c r="O16" s="88">
        <v>53</v>
      </c>
      <c r="P16" s="88">
        <v>73540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&amp;L217CE313&amp;CФорма № 4, Підрозділ: Косівський районний суд Івано-Франківської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2035667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228000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1629643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294379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111645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&amp;L217CE313&amp;CФорма № 4, Підрозділ: Косівський районний суд Івано-Франківської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1629643</v>
      </c>
      <c r="F7" s="86">
        <f>SUM(F8:F20)</f>
        <v>0</v>
      </c>
      <c r="G7" s="86">
        <f>SUM(G8:G20)</f>
        <v>0</v>
      </c>
      <c r="H7" s="86">
        <f>SUM(H8:H20)</f>
        <v>294379</v>
      </c>
      <c r="I7" s="86">
        <f>SUM(I8:I20)</f>
        <v>111645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96596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1415618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>
        <v>214025</v>
      </c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50755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50250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47984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147028</v>
      </c>
      <c r="I20" s="88">
        <v>13411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214025</v>
      </c>
      <c r="F21" s="88"/>
      <c r="G21" s="88"/>
      <c r="H21" s="88">
        <v>139245</v>
      </c>
      <c r="I21" s="88">
        <v>9000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849742</v>
      </c>
      <c r="F23" s="88"/>
      <c r="G23" s="88"/>
      <c r="H23" s="88">
        <v>62752</v>
      </c>
      <c r="I23" s="88">
        <v>53494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565876</v>
      </c>
      <c r="F24" s="88"/>
      <c r="G24" s="88"/>
      <c r="H24" s="88">
        <v>92382</v>
      </c>
      <c r="I24" s="88">
        <v>49151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565876</v>
      </c>
      <c r="F27" s="86">
        <f>F24-F25-F26</f>
        <v>0</v>
      </c>
      <c r="G27" s="86">
        <f>G24-G25-G26</f>
        <v>0</v>
      </c>
      <c r="H27" s="86">
        <f>H24-H25-H26</f>
        <v>92382</v>
      </c>
      <c r="I27" s="86">
        <f>I24-I25-I26</f>
        <v>49151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&amp;L217CE313&amp;CФорма № 4, Підрозділ: Косівський районний суд Івано-Франківської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&amp;L217CE313&amp;C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2018-01-22T13:35:59Z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4_00347_4.2017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6DE6FEAD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