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<sst xmlns="http://schemas.openxmlformats.org/spreadsheetml/2006/main" count="476" uniqueCount="405">
  <si>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</si>
  <si>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</si>
  <si>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</si>
  <si>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</si>
  <si>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</si>
  <si>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</si>
  <si>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</si>
  <si>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</si>
  <si>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</si>
  <si>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</si>
  <si>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</si>
  <si>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</si>
  <si>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</si>
  <si>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</si>
  <si>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</si>
  <si>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</si>
  <si>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</si>
  <si>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</si>
  <si>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</si>
  <si>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</si>
  <si>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</si>
  <si>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</si>
  <si>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</si>
  <si>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</si>
  <si>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</si>
  <si>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</si>
  <si>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</si>
  <si>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</si>
  <si>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</si>
  <si>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</si>
  <si>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</si>
  <si>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</si>
  <si>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</si>
  <si>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</si>
  <si>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</si>
  <si>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</si>
  <si>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</si>
  <si>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</si>
  <si>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</si>
  <si>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</si>
  <si>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</si>
  <si>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</si>
  <si>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</si>
  <si>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</si>
  <si>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</si>
  <si>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</si>
  <si>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</si>
  <si>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</si>
  <si>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</si>
  <si>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</si>
  <si>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</si>
  <si>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</si>
  <si>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</si>
  <si>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</si>
  <si>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</si>
  <si>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</si>
  <si>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</si>
  <si>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</si>
  <si>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</si>
  <si>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</si>
  <si>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</si>
  <si>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</si>
  <si>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</si>
  <si>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</si>
  <si>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</si>
  <si>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</si>
  <si>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</si>
  <si>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</si>
  <si>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</si>
  <si>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</si>
  <si>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</si>
  <si>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</si>
  <si>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</si>
  <si>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</si>
  <si>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</si>
  <si>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</si>
  <si>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</si>
  <si>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</si>
  <si>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</si>
  <si>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</si>
  <si>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</si>
  <si>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</si>
  <si>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</si>
  <si>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</si>
  <si>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</si>
  <si>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</si>
  <si>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</si>
  <si>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</si>
  <si>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</si>
  <si>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</si>
  <si>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</si>
  <si>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</si>
  <si>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</si>
  <si>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</si>
  <si>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</si>
  <si>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</si>
  <si>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</si>
  <si>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</si>
  <si>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</si>
  <si>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</si>
  <si>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</si>
  <si>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</si>
  <si>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</si>
  <si>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</si>
  <si>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</si>
  <si>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</si>
  <si>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</si>
  <si>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</si>
  <si>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</si>
  <si>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</si>
  <si>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</si>
  <si>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</si>
  <si>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</si>
  <si>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</si>
  <si>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</si>
  <si>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</si>
  <si>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</si>
  <si>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</si>
  <si>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</si>
  <si>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</si>
  <si>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</si>
  <si>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</si>
  <si>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</si>
  <si>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</si>
  <si>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</si>
  <si>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</si>
  <si>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</si>
  <si>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</si>
  <si>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</si>
  <si>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</si>
  <si>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</si>
  <si>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</si>
  <si>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</si>
  <si>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</si>
  <si>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</si>
  <si>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</si>
  <si>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</si>
  <si>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</si>
  <si>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</si>
  <si>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</si>
  <si>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</si>
  <si>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</si>
  <si>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</si>
  <si>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</si>
  <si>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</si>
  <si>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</si>
  <si>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</si>
  <si>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</si>
  <si>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</si>
  <si>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</si>
  <si>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</si>
  <si>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</si>
  <si>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</si>
  <si>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</si>
  <si>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</si>
  <si>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</si>
  <si>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</si>
  <si>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</si>
  <si>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</si>
  <si>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</si>
  <si>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</si>
  <si>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</si>
  <si>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</si>
  <si>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</si>
  <si>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</si>
  <si>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</si>
  <si>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</si>
  <si>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</si>
  <si>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</si>
  <si>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</si>
  <si>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</si>
  <si>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</si>
  <si>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</si>
  <si>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</si>
  <si>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</si>
  <si>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</si>
  <si>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</si>
  <si>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</si>
  <si>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</si>
  <si>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</si>
  <si>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</si>
  <si>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</si>
  <si>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</si>
  <si>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</si>
  <si>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</si>
  <si>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</si>
  <si>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</si>
  <si>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</si>
  <si>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</si>
  <si>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</si>
  <si>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</si>
  <si>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</si>
  <si>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</si>
  <si>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</si>
  <si>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</si>
  <si>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</si>
  <si>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</si>
  <si>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</si>
  <si>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</si>
  <si>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</si>
  <si>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</si>
  <si>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</si>
  <si>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</si>
  <si>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</si>
  <si>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</si>
  <si>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</si>
  <si>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</si>
  <si>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</si>
  <si>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</si>
  <si>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</si>
  <si>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</si>
  <si>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</si>
  <si>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</si>
  <si>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</si>
  <si>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</si>
  <si>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</si>
  <si>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</si>
  <si>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</si>
  <si>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</si>
  <si>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</si>
  <si>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</si>
  <si>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</si>
  <si>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</si>
  <si>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</si>
  <si>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</si>
  <si>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</si>
  <si>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</si>
  <si>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</si>
  <si>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</si>
  <si>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</si>
  <si>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</si>
  <si>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</si>
  <si>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</si>
  <si>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</si>
  <si>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</si>
  <si>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</si>
  <si>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</si>
  <si>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</si>
  <si>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</si>
  <si>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</si>
  <si>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</si>
  <si>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</si>
  <si>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</si>
  <si>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</si>
  <si>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</si>
  <si>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</si>
  <si>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</si>
  <si>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</si>
  <si>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</si>
  <si>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</si>
  <si>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</si>
  <si>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</si>
  <si>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</si>
  <si>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</si>
  <si>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</si>
  <si>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</si>
  <si>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</si>
  <si>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</si>
  <si>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</si>
  <si>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</si>
  <si>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</si>
  <si>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</si>
  <si>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</si>
  <si>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</si>
  <si>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</si>
  <si>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</si>
  <si>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</si>
  <si>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</si>
  <si>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</si>
  <si>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</si>
  <si>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</si>
  <si>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</si>
  <si>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</si>
  <si>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</si>
  <si>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</si>
  <si>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</si>
  <si>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</si>
  <si>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</si>
  <si>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</si>
  <si>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</si>
  <si>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</si>
  <si>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</si>
  <si>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</si>
  <si>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</si>
  <si>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</si>
  <si>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</si>
  <si>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</si>
  <si>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</si>
  <si>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</si>
  <si>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</si>
  <si>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</si>
  <si>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</si>
  <si>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</si>
  <si>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</si>
  <si>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</si>
  <si>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</si>
  <si>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</si>
  <si>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</si>
  <si>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</si>
  <si>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</si>
  <si>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</si>
  <si>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</si>
  <si>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</si>
  <si>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</si>
  <si>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</si>
  <si>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</si>
  <si>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</si>
  <si>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</si>
  <si>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</si>
  <si>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</si>
  <si>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</si>
  <si>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</si>
  <si>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</si>
  <si>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</si>
  <si>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</si>
  <si>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</si>
  <si>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</si>
  <si>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</si>
  <si>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</si>
  <si>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</si>
  <si>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</si>
  <si>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</si>
  <si>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</si>
  <si>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</si>
  <si>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</si>
  <si>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</si>
  <si>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</si>
  <si>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</si>
  <si>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</si>
  <si>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</si>
  <si>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</si>
  <si>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</si>
  <si>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</si>
  <si>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</si>
  <si>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</si>
  <si>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</si>
  <si>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</si>
  <si>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</si>
  <si>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</si>
  <si>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</si>
  <si>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</si>
  <si>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</si>
  <si>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</si>
  <si>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</si>
  <si>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</si>
  <si>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</si>
  <si>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</si>
  <si>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</si>
  <si>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</si>
  <si>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</si>
  <si>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</si>
  <si>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</si>
  <si>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</si>
  <si>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Косівський районний суд Івано-Франківської області</t>
  </si>
  <si>
    <t>78600. Івано-Франківська область.м. Косів</t>
  </si>
  <si>
    <t>вул. Незалежності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</si>
  <si>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</si>
  <si>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</si>
  <si>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</si>
  <si>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</si>
  <si>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</si>
  <si>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</si>
  <si>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</si>
  <si>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</si>
  <si>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</si>
  <si>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</si>
  <si>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</si>
  <si>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</si>
  <si>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</si>
  <si>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</si>
  <si>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</si>
  <si>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</si>
  <si>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</si>
  <si>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</si>
  <si>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</si>
  <si>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</si>
  <si>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</si>
  <si>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</si>
  <si>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</si>
  <si>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</si>
  <si>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</si>
  <si>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</si>
  <si>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</si>
  <si>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</si>
  <si>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</si>
  <si>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</si>
  <si>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</si>
  <si>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</si>
  <si>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</si>
  <si>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</si>
  <si>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</si>
  <si>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</si>
  <si>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</si>
  <si>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</si>
  <si>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</si>
  <si>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</si>
  <si>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</si>
  <si>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</si>
  <si>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</si>
  <si>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</si>
  <si>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</si>
  <si>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</si>
  <si>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Б.В.Сабадах</t>
  </si>
  <si>
    <t xml:space="preserve">В.Я. Федорчук </t>
  </si>
  <si>
    <t>3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</si>
</sst>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70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0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5" fillId="25" borderId="1" applyNumberFormat="0" applyAlignment="0" applyProtection="0"/>
    <xf numFmtId="0" fontId="56" fillId="26" borderId="2" applyNumberFormat="0" applyAlignment="0" applyProtection="0"/>
    <xf numFmtId="0" fontId="57" fillId="26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7" borderId="7" applyNumberFormat="0" applyAlignment="0" applyProtection="0"/>
    <xf numFmtId="0" fontId="63" fillId="0" borderId="0" applyNumberFormat="0" applyFill="0" applyBorder="0" applyAlignment="0" applyProtection="0"/>
    <xf numFmtId="0" fontId="64" fillId="28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9" fillId="31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1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2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2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1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1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2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11"/>
      <c r="B1" s="211"/>
      <c r="C1" s="211"/>
      <c r="D1" s="211"/>
      <c r="E1" s="211"/>
      <c r="F1" s="211"/>
      <c r="G1" s="211"/>
      <c r="H1" s="211"/>
      <c r="I1" s="211"/>
      <c r="J1" s="211"/>
      <c r="K1" s="211"/>
      <c r="L1" s="211"/>
    </row>
    <row r="2" spans="1:12" ht="12.75" customHeight="1">
      <c r="A2" s="212" t="s">
        <v>331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</row>
    <row r="3" ht="11.25" customHeight="1">
      <c r="A3" s="129"/>
    </row>
    <row r="4" spans="1:12" ht="18.75" customHeight="1">
      <c r="A4" s="213" t="s">
        <v>332</v>
      </c>
      <c r="B4" s="213"/>
      <c r="C4" s="213"/>
      <c r="D4" s="213"/>
      <c r="E4" s="213"/>
      <c r="F4" s="213"/>
      <c r="G4" s="213"/>
      <c r="H4" s="213"/>
      <c r="I4" s="213"/>
      <c r="J4" s="213"/>
      <c r="K4" s="213"/>
      <c r="L4" s="213"/>
    </row>
    <row r="5" spans="1:12" ht="18.75" customHeight="1">
      <c r="A5" s="213" t="s">
        <v>165</v>
      </c>
      <c r="B5" s="213"/>
      <c r="C5" s="213"/>
      <c r="D5" s="213"/>
      <c r="E5" s="213"/>
      <c r="F5" s="213"/>
      <c r="G5" s="213"/>
      <c r="H5" s="213"/>
      <c r="I5" s="213"/>
      <c r="J5" s="213"/>
      <c r="K5" s="213"/>
      <c r="L5" s="213"/>
    </row>
    <row r="6" spans="1:12" ht="18.75" customHeight="1">
      <c r="A6" s="213" t="s">
        <v>166</v>
      </c>
      <c r="B6" s="213"/>
      <c r="C6" s="213"/>
      <c r="D6" s="213"/>
      <c r="E6" s="213"/>
      <c r="F6" s="213"/>
      <c r="G6" s="213"/>
      <c r="H6" s="213"/>
      <c r="I6" s="213"/>
      <c r="J6" s="213"/>
      <c r="K6" s="213"/>
      <c r="L6" s="213"/>
    </row>
    <row r="7" ht="12" customHeight="1">
      <c r="A7" s="129"/>
    </row>
    <row r="8" spans="1:12" ht="18" customHeight="1">
      <c r="A8" s="214" t="s">
        <v>352</v>
      </c>
      <c r="B8" s="214"/>
      <c r="C8" s="214"/>
      <c r="D8" s="214"/>
      <c r="E8" s="214"/>
      <c r="F8" s="214"/>
      <c r="G8" s="214"/>
      <c r="H8" s="214"/>
      <c r="I8" s="214"/>
      <c r="J8" s="214"/>
      <c r="K8" s="214"/>
      <c r="L8" s="214"/>
    </row>
    <row r="9" spans="1:12" ht="12.75" customHeight="1">
      <c r="A9" s="130"/>
      <c r="B9" s="130"/>
      <c r="C9" s="130"/>
      <c r="D9" s="210" t="s">
        <v>333</v>
      </c>
      <c r="E9" s="210"/>
      <c r="F9" s="210"/>
      <c r="G9" s="210"/>
      <c r="H9" s="210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21" t="s">
        <v>167</v>
      </c>
      <c r="B14" s="222"/>
      <c r="C14" s="222"/>
      <c r="D14" s="223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24"/>
      <c r="B15" s="225"/>
      <c r="C15" s="225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 t="s">
        <v>355</v>
      </c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>
        <v>50</v>
      </c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D27:L27"/>
    <mergeCell ref="A20:D20"/>
    <mergeCell ref="E20:G20"/>
    <mergeCell ref="I20:L20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A16:D17"/>
    <mergeCell ref="E16:G17"/>
    <mergeCell ref="I16:L16"/>
    <mergeCell ref="I17:L17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&amp;LFDEBEEA7&amp;C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1</v>
      </c>
      <c r="D7" s="186">
        <f>'розділ 2'!E66</f>
        <v>0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0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356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1</v>
      </c>
      <c r="D14" s="187">
        <f aca="true" t="shared" si="0" ref="D14:I14">D7+D8+D9+D10+D11+D12+D13</f>
        <v>0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0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&amp;LFDEBEEA7&amp;CФорма № 1, Підрозділ: Косівський районний суд Івано-Франківської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357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358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359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360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361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362</v>
      </c>
      <c r="C18" s="102" t="s">
        <v>74</v>
      </c>
      <c r="D18" s="189"/>
      <c r="E18" s="189"/>
      <c r="F18" s="189"/>
      <c r="G18" s="189"/>
      <c r="H18" s="189"/>
      <c r="I18" s="189"/>
      <c r="J18" s="189"/>
      <c r="K18" s="189"/>
      <c r="L18" s="189"/>
      <c r="M18" s="189"/>
      <c r="N18" s="189"/>
      <c r="O18" s="189"/>
      <c r="P18" s="189"/>
      <c r="Q18" s="189"/>
      <c r="R18" s="189"/>
      <c r="S18" s="189"/>
      <c r="T18" s="190"/>
      <c r="U18" s="190"/>
      <c r="V18" s="190"/>
      <c r="W18" s="190"/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363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364</v>
      </c>
      <c r="C25" s="102" t="s">
        <v>88</v>
      </c>
      <c r="D25" s="189"/>
      <c r="E25" s="189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/>
      <c r="E26" s="189"/>
      <c r="F26" s="189"/>
      <c r="G26" s="189"/>
      <c r="H26" s="189"/>
      <c r="I26" s="189"/>
      <c r="J26" s="189"/>
      <c r="K26" s="189"/>
      <c r="L26" s="189"/>
      <c r="M26" s="189"/>
      <c r="N26" s="189"/>
      <c r="O26" s="189"/>
      <c r="P26" s="189"/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/>
      <c r="E30" s="189"/>
      <c r="F30" s="189"/>
      <c r="G30" s="189"/>
      <c r="H30" s="189"/>
      <c r="I30" s="189"/>
      <c r="J30" s="189"/>
      <c r="K30" s="189"/>
      <c r="L30" s="189"/>
      <c r="M30" s="189"/>
      <c r="N30" s="189"/>
      <c r="O30" s="189"/>
      <c r="P30" s="189"/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365</v>
      </c>
      <c r="C32" s="102" t="s">
        <v>366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367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368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369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370</v>
      </c>
      <c r="C47" s="157" t="s">
        <v>371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372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373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374</v>
      </c>
      <c r="C56" s="102" t="s">
        <v>102</v>
      </c>
      <c r="D56" s="189">
        <v>1</v>
      </c>
      <c r="E56" s="189"/>
      <c r="F56" s="189">
        <v>1</v>
      </c>
      <c r="G56" s="189"/>
      <c r="H56" s="189">
        <v>1</v>
      </c>
      <c r="I56" s="189"/>
      <c r="J56" s="189">
        <v>1</v>
      </c>
      <c r="K56" s="189"/>
      <c r="L56" s="189"/>
      <c r="M56" s="189"/>
      <c r="N56" s="189"/>
      <c r="O56" s="189"/>
      <c r="P56" s="189"/>
      <c r="Q56" s="189"/>
      <c r="R56" s="189"/>
      <c r="S56" s="189"/>
      <c r="T56" s="190"/>
      <c r="U56" s="190">
        <v>1</v>
      </c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/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/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/>
      <c r="G62" s="189"/>
      <c r="H62" s="189"/>
      <c r="I62" s="189"/>
      <c r="J62" s="189"/>
      <c r="K62" s="189"/>
      <c r="L62" s="189"/>
      <c r="M62" s="189"/>
      <c r="N62" s="189"/>
      <c r="O62" s="189"/>
      <c r="P62" s="189"/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1</v>
      </c>
      <c r="E66" s="191">
        <f>E9+E10+E15+E18+E20+E25+E32+E35+E36+E40+E41+E44+E46+E51+E53+E55+E56+E62+E63+E64+E65</f>
        <v>0</v>
      </c>
      <c r="F66" s="191">
        <f>F9+F10+F15+F18+F20+F25+F32+F35+F36+F40+F41+F44+F46+F51+F53+F55+F56+F62+F63+F64+F65</f>
        <v>1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1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0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0</v>
      </c>
      <c r="P66" s="191">
        <f>P9+P10+P15+P18+P20+P25+P32+P35+P36+P40+P41+P44+P46+P51+P53+P55+P56+P62+P63+P64+P65</f>
        <v>0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1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0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&amp;LFDEBEEA7&amp;CФорма № 1, Підрозділ: Косівський районний суд Івано-Франківської області, Початок періоду: 01.01.2017, Кінець періоду: 31.12.2017&amp;R&amp;P</oddFooter>
    <firstFooter>&amp;C&amp;#"Форма № " + F.RPT_NAME + ", Підрозділ: "+CURRENTDEPPROP("NAME") + ", Початок періоду: " + F.DATE_BEGIN + ", Кінець періоду: " + F.DATE_END&amp;R3</first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/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/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375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376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377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378</v>
      </c>
      <c r="C19" s="303"/>
      <c r="D19" s="303"/>
      <c r="E19" s="189"/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379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380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381</v>
      </c>
      <c r="C26" s="309"/>
      <c r="D26" s="310"/>
      <c r="E26" s="189"/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&amp;LFDEBEEA7&amp;CФорма № 1, Підрозділ: Косівський районний суд Івано-Франківської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382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383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384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385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Q18:Q19"/>
    <mergeCell ref="R18:R19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&amp;LFDEBEEA7&amp;CФорма № 1, Підрозділ: Косівський районний суд Івано-Франківської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386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387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388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389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390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391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392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392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393</v>
      </c>
      <c r="C37" s="21" t="s">
        <v>392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392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&amp;LFDEBEEA7&amp;CФорма № 1, Підрозділ: Косівський районний суд Івано-Франківської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394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395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L2:L5"/>
    <mergeCell ref="B13:C13"/>
    <mergeCell ref="B14:C14"/>
    <mergeCell ref="I4:I5"/>
    <mergeCell ref="A17:G17"/>
    <mergeCell ref="B12:C12"/>
    <mergeCell ref="B8:C8"/>
    <mergeCell ref="B10:C10"/>
    <mergeCell ref="B11:C11"/>
    <mergeCell ref="G2:G5"/>
    <mergeCell ref="B6:C6"/>
    <mergeCell ref="A1:Q1"/>
    <mergeCell ref="A2:A5"/>
    <mergeCell ref="D2:D5"/>
    <mergeCell ref="E2:E5"/>
    <mergeCell ref="F2:F5"/>
    <mergeCell ref="B15:C15"/>
    <mergeCell ref="B7:C7"/>
    <mergeCell ref="B9:C9"/>
    <mergeCell ref="H3:H5"/>
    <mergeCell ref="B2:C5"/>
    <mergeCell ref="I3:K3"/>
    <mergeCell ref="J4:J5"/>
    <mergeCell ref="M3:M5"/>
    <mergeCell ref="H2:K2"/>
    <mergeCell ref="K4:K5"/>
    <mergeCell ref="P3:P5"/>
    <mergeCell ref="O3:O5"/>
    <mergeCell ref="N3:N5"/>
    <mergeCell ref="M2:Q2"/>
    <mergeCell ref="Q3:Q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&amp;LFDEBEEA7&amp;CФорма № 1, Підрозділ: Косівський районний суд Івано-Франківської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396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397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398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399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400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401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402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403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392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392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392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404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0:G30"/>
    <mergeCell ref="E31:G31"/>
    <mergeCell ref="E32:G32"/>
    <mergeCell ref="C34:D34"/>
    <mergeCell ref="A1:I1"/>
    <mergeCell ref="E23:F23"/>
    <mergeCell ref="H23:I23"/>
    <mergeCell ref="E24:F24"/>
    <mergeCell ref="H24:I24"/>
    <mergeCell ref="M23:Q23"/>
    <mergeCell ref="H25:I25"/>
    <mergeCell ref="E26:F26"/>
    <mergeCell ref="H26:I26"/>
    <mergeCell ref="E27:F27"/>
    <mergeCell ref="H27:I27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&amp;LFDEBEEA7&amp;CФорма № 1, Підрозділ: Косівський районний суд Івано-Франківської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User</cp:lastModifiedBy>
  <cp:lastPrinted>2015-12-10T11:35:34Z</cp:lastPrinted>
  <dcterms:created xsi:type="dcterms:W3CDTF">2015-09-09T11:44:43Z</dcterms:created>
  <dcterms:modified xsi:type="dcterms:W3CDTF">2018-01-22T13:33:26Z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1_00347_4.2017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2E89A80B</vt:lpwstr>
  </property>
  <property fmtid="{D5CDD505-2E9C-101B-9397-08002B2CF9AE}" pid="10" name="Підрозд">
    <vt:lpwstr>Косівський районний суд Івано-Франківської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555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