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2" yWindow="108" windowWidth="8040" windowHeight="4872"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<sst xmlns="http://schemas.openxmlformats.org/spreadsheetml/2006/main" count="489" uniqueCount="395">
  <si>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</si>
  <si>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</si>
  <si>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</si>
  <si>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</si>
  <si>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</si>
  <si>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</si>
  <si>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</si>
  <si>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</si>
  <si>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</si>
  <si>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</si>
  <si>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</si>
  <si>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</si>
  <si>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</si>
  <si>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</si>
  <si>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</si>
  <si>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</si>
  <si>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</si>
  <si>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</si>
  <si>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</si>
  <si>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</si>
  <si>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</si>
  <si>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</si>
  <si>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</si>
  <si>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</si>
  <si>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</si>
  <si>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</si>
  <si>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</si>
  <si>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</si>
  <si>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</si>
  <si>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</si>
  <si>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</si>
  <si>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</si>
  <si>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</si>
  <si>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</si>
  <si>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</si>
  <si>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</si>
  <si>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</si>
  <si>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</si>
  <si>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</si>
  <si>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</si>
  <si>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</si>
  <si>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</si>
  <si>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</si>
  <si>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</si>
  <si>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</si>
  <si>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</si>
  <si>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</si>
  <si>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</si>
  <si>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</si>
  <si>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</si>
  <si>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</si>
  <si>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</si>
  <si>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</si>
  <si>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</si>
  <si>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</si>
  <si>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</si>
  <si>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</si>
  <si>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</si>
  <si>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</si>
  <si>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</si>
  <si>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</si>
  <si>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</si>
  <si>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</si>
  <si>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</si>
  <si>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</si>
  <si>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</si>
  <si>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</si>
  <si>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</si>
  <si>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</si>
  <si>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</si>
  <si>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</si>
  <si>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</si>
  <si>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</si>
  <si>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</si>
  <si>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</si>
  <si>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</si>
  <si>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</si>
  <si>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</si>
  <si>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</si>
  <si>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</si>
  <si>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</si>
  <si>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</si>
  <si>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</si>
  <si>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</si>
  <si>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</si>
  <si>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</si>
  <si>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</si>
  <si>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</si>
  <si>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</si>
  <si>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</si>
  <si>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</si>
  <si>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</si>
  <si>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</si>
  <si>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</si>
  <si>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</si>
  <si>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</si>
  <si>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</si>
  <si>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</si>
  <si>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</si>
  <si>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</si>
  <si>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</si>
  <si>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</si>
  <si>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</si>
  <si>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</si>
  <si>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</si>
  <si>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</si>
  <si>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</si>
  <si>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</si>
  <si>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</si>
  <si>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</si>
  <si>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</si>
  <si>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</si>
  <si>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</si>
  <si>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</si>
  <si>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</si>
  <si>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</si>
  <si>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</si>
  <si>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</si>
  <si>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</si>
  <si>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</si>
  <si>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</si>
  <si>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</si>
  <si>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</si>
  <si>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</si>
  <si>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</si>
  <si>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</si>
  <si>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</si>
  <si>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</si>
  <si>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</si>
  <si>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</si>
  <si>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</si>
  <si>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</si>
  <si>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</si>
  <si>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</si>
  <si>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</si>
  <si>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</si>
  <si>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</si>
  <si>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</si>
  <si>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</si>
  <si>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</si>
  <si>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</si>
  <si>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</si>
  <si>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</si>
  <si>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</si>
  <si>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</si>
  <si>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</si>
  <si>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</si>
  <si>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</si>
  <si>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</si>
  <si>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</si>
  <si>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</si>
  <si>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</si>
  <si>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</si>
  <si>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</si>
  <si>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</si>
  <si>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</si>
  <si>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</si>
  <si>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</si>
  <si>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</si>
  <si>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</si>
  <si>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</si>
  <si>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</si>
  <si>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</si>
  <si>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</si>
  <si>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</si>
  <si>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</si>
  <si>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</si>
  <si>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</si>
  <si>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</si>
  <si>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</si>
  <si>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</si>
  <si>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</si>
  <si>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</si>
  <si>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</si>
  <si>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</si>
  <si>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</si>
  <si>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</si>
  <si>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</si>
  <si>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</si>
  <si>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</si>
  <si>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</si>
  <si>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</si>
  <si>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</si>
  <si>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</si>
  <si>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</si>
  <si>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</si>
  <si>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</si>
  <si>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</si>
  <si>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</si>
  <si>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</si>
  <si>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</si>
  <si>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</si>
  <si>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</si>
  <si>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</si>
  <si>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</si>
  <si>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</si>
  <si>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</si>
  <si>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</si>
  <si>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</si>
  <si>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</si>
  <si>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</si>
  <si>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</si>
  <si>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</si>
  <si>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</si>
  <si>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</si>
  <si>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</si>
  <si>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</si>
  <si>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</si>
  <si>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</si>
  <si>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</si>
  <si>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</si>
  <si>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</si>
  <si>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</si>
  <si>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</si>
  <si>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</si>
  <si>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</si>
  <si>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</si>
  <si>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</si>
  <si>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</si>
  <si>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</si>
  <si>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</si>
  <si>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</si>
  <si>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</si>
  <si>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</si>
  <si>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</si>
  <si>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</si>
  <si>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</si>
  <si>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</si>
  <si>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</si>
  <si>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</si>
  <si>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</si>
  <si>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</si>
  <si>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</si>
  <si>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</si>
  <si>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</si>
  <si>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</si>
  <si>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</si>
  <si>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</si>
  <si>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</si>
  <si>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</si>
  <si>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</si>
  <si>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</si>
  <si>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</si>
  <si>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</si>
  <si>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</si>
  <si>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</si>
  <si>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</si>
  <si>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</si>
  <si>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</si>
  <si>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</si>
  <si>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</si>
  <si>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</si>
  <si>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</si>
  <si>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</si>
  <si>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</si>
  <si>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</si>
  <si>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</si>
  <si>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</si>
  <si>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</si>
  <si>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</si>
  <si>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</si>
  <si>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</si>
  <si>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</si>
  <si>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</si>
  <si>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</si>
  <si>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</si>
  <si>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</si>
  <si>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</si>
  <si>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</si>
  <si>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</si>
  <si>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</si>
  <si>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</si>
  <si>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</si>
  <si>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</si>
  <si>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</si>
  <si>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</si>
  <si>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</si>
  <si>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</si>
  <si>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</si>
  <si>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</si>
  <si>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</si>
  <si>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</si>
  <si>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</si>
  <si>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</si>
  <si>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</si>
  <si>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</si>
  <si>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</si>
  <si>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</si>
  <si>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</si>
  <si>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</si>
  <si>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</si>
  <si>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</si>
  <si>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</si>
  <si>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</si>
  <si>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</si>
  <si>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</si>
  <si>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</si>
  <si>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</si>
  <si>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</si>
  <si>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</si>
  <si>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</si>
  <si>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</si>
  <si>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</si>
  <si>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</si>
  <si>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</si>
  <si>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</si>
  <si>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</si>
  <si>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</si>
  <si>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</si>
  <si>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</si>
  <si>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</si>
  <si>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</si>
  <si>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</si>
  <si>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</si>
  <si>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</si>
  <si>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</si>
  <si>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</si>
  <si>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</si>
  <si>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</si>
  <si>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</si>
  <si>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</si>
  <si>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</si>
  <si>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</si>
  <si>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</si>
  <si>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</si>
  <si>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</si>
  <si>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</si>
  <si>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</si>
  <si>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</si>
  <si>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</si>
  <si>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</si>
  <si>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</si>
  <si>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</si>
  <si>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</si>
  <si>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</si>
  <si>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</si>
  <si>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</si>
  <si>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</si>
  <si>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</si>
  <si>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</si>
  <si>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</si>
  <si>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</si>
  <si>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</si>
  <si>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</si>
  <si>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</si>
  <si>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</si>
  <si>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</si>
  <si>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</si>
  <si>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</si>
  <si>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</si>
  <si>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</si>
  <si>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</si>
  <si>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</si>
  <si>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</si>
  <si>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</si>
  <si>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</si>
  <si>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</si>
  <si>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</si>
  <si>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</si>
  <si>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</si>
  <si>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</si>
  <si>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</si>
  <si>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</si>
  <si>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</si>
  <si>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</si>
  <si>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</si>
  <si>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</si>
  <si>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</si>
  <si>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</si>
  <si>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</si>
  <si>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</si>
  <si>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</si>
  <si>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</si>
  <si>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</si>
  <si>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</si>
  <si>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Косівський районний суд Івано-Франківської області</t>
  </si>
  <si>
    <t>78600. Івано-Франківська область.м. Косів</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</si>
  <si>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</si>
  <si>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</si>
  <si>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</si>
  <si>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</si>
  <si>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</si>
  <si>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</si>
  <si>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</si>
  <si>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</si>
  <si>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</si>
  <si>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</si>
  <si>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</si>
  <si>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</si>
  <si>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</si>
  <si>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</si>
  <si>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М.І. Крилюк</t>
  </si>
  <si>
    <t/>
  </si>
  <si>
    <t>Ж.П. Черненька</t>
  </si>
  <si>
    <t>3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</si>
</sst>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125" defaultRowHeight="12.75"/>
  <cols>
    <col min="1" max="1" width="1.12109375" style="142" customWidth="1"/>
    <col min="2" max="2" width="15.50390625" style="142" customWidth="1"/>
    <col min="3" max="3" width="2.625" style="142" customWidth="1"/>
    <col min="4" max="4" width="18.875" style="142" customWidth="1"/>
    <col min="5" max="5" width="16.00390625" style="142" customWidth="1"/>
    <col min="6" max="6" width="14.875" style="142" customWidth="1"/>
    <col min="7" max="7" width="11.00390625" style="142" customWidth="1"/>
    <col min="8" max="8" width="15.50390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&amp;L2BEC144B&amp;C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50390625" style="0" customWidth="1"/>
    <col min="2" max="2" width="20.00390625" style="0" customWidth="1"/>
    <col min="3" max="3" width="33.125" style="0" customWidth="1"/>
    <col min="4" max="4" width="12.125" style="0" customWidth="1"/>
    <col min="5" max="6" width="9.50390625" style="0" customWidth="1"/>
    <col min="7" max="7" width="12.50390625" style="0" customWidth="1"/>
    <col min="9" max="9" width="12.50390625" style="0" customWidth="1"/>
    <col min="10" max="10" width="12.375" style="0" customWidth="1"/>
    <col min="11" max="11" width="11.125" style="0" customWidth="1"/>
    <col min="12" max="12" width="13.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9.7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&amp;L2BEC144B&amp;CФорма № 1-1, Підрозділ: Косівський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125" defaultRowHeight="12.75"/>
  <cols>
    <col min="1" max="1" width="3.50390625" style="44" customWidth="1"/>
    <col min="2" max="2" width="43.625" style="32" customWidth="1"/>
    <col min="3" max="3" width="12.00390625" style="32" customWidth="1"/>
    <col min="4" max="5" width="12.125" style="32" customWidth="1"/>
    <col min="6" max="6" width="14.375" style="32" customWidth="1"/>
    <col min="7" max="7" width="14.00390625" style="32" customWidth="1"/>
    <col min="8" max="8" width="2.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163</v>
      </c>
      <c r="D6" s="178">
        <v>137</v>
      </c>
      <c r="E6" s="178">
        <v>128</v>
      </c>
      <c r="F6" s="179">
        <v>1</v>
      </c>
      <c r="G6" s="178">
        <v>35</v>
      </c>
    </row>
    <row r="7" spans="1:7" s="43" customFormat="1" ht="21" customHeight="1">
      <c r="A7" s="69">
        <v>2</v>
      </c>
      <c r="B7" s="70" t="s">
        <v>273</v>
      </c>
      <c r="C7" s="179">
        <f>'розділ 6 '!C28+'розділ 6 '!D28</f>
        <v>72</v>
      </c>
      <c r="D7" s="179">
        <f>'розділ 6 '!D28</f>
        <v>71</v>
      </c>
      <c r="E7" s="179">
        <f>'розділ 6 '!E28</f>
        <v>65</v>
      </c>
      <c r="F7" s="179"/>
      <c r="G7" s="179">
        <f>'розділ 6 '!H28</f>
        <v>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402</v>
      </c>
      <c r="D9" s="179">
        <f>'розділ 5 '!E6</f>
        <v>402</v>
      </c>
      <c r="E9" s="179">
        <f>'розділ 5 '!F6</f>
        <v>402</v>
      </c>
      <c r="F9" s="179">
        <f>'розділ 5 '!I6</f>
        <v>0</v>
      </c>
      <c r="G9" s="179">
        <f>'розділ 5 '!J6</f>
        <v>0</v>
      </c>
    </row>
    <row r="10" spans="1:7" s="43" customFormat="1" ht="39.75" customHeight="1">
      <c r="A10" s="69">
        <v>5</v>
      </c>
      <c r="B10" s="70" t="s">
        <v>227</v>
      </c>
      <c r="C10" s="179">
        <f>'розділ 5 '!D39+'розділ 5 '!E39</f>
        <v>46</v>
      </c>
      <c r="D10" s="179">
        <f>'розділ 5 '!E39</f>
        <v>43</v>
      </c>
      <c r="E10" s="179">
        <f>'розділ 5 '!F39</f>
        <v>37</v>
      </c>
      <c r="F10" s="179">
        <f>'розділ 5 '!I39</f>
        <v>0</v>
      </c>
      <c r="G10" s="179">
        <f>'розділ 5 '!J39</f>
        <v>9</v>
      </c>
    </row>
    <row r="11" spans="1:7" s="43" customFormat="1" ht="24" customHeight="1">
      <c r="A11" s="69">
        <v>6</v>
      </c>
      <c r="B11" s="70" t="s">
        <v>228</v>
      </c>
      <c r="C11" s="179">
        <f>'розділ 5 '!D49+'розділ 5 '!E49</f>
        <v>30</v>
      </c>
      <c r="D11" s="179">
        <f>'розділ 5 '!E49</f>
        <v>29</v>
      </c>
      <c r="E11" s="179">
        <f>'розділ 5 '!F49</f>
        <v>28</v>
      </c>
      <c r="F11" s="179">
        <f>'розділ 5 '!I49</f>
        <v>0</v>
      </c>
      <c r="G11" s="179">
        <f>'розділ 5 '!J49</f>
        <v>2</v>
      </c>
    </row>
    <row r="12" spans="1:7" s="43" customFormat="1" ht="27" customHeight="1">
      <c r="A12" s="69">
        <v>7</v>
      </c>
      <c r="B12" s="70" t="s">
        <v>187</v>
      </c>
      <c r="C12" s="179">
        <f>'розділ 7 '!C6+'розділ 7 '!D6</f>
        <v>1</v>
      </c>
      <c r="D12" s="179">
        <f>'розділ 7 '!D6</f>
        <v>1</v>
      </c>
      <c r="E12" s="179">
        <f>'розділ 7 '!E6</f>
        <v>0</v>
      </c>
      <c r="F12" s="179">
        <f>'розділ 7 '!H6</f>
        <v>0</v>
      </c>
      <c r="G12" s="179">
        <f>'розділ 7 '!I6</f>
        <v>1</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714</v>
      </c>
      <c r="D14" s="180">
        <f>SUM(D6:D13)</f>
        <v>683</v>
      </c>
      <c r="E14" s="180">
        <f>SUM(E6:E13)</f>
        <v>660</v>
      </c>
      <c r="F14" s="180">
        <f>SUM(F6:F13)</f>
        <v>1</v>
      </c>
      <c r="G14" s="180">
        <f>SUM(G6:G13)</f>
        <v>54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&amp;L2BEC144B&amp;CФорма № 1-1, Підрозділ: Косівський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125" defaultRowHeight="12.75"/>
  <cols>
    <col min="1" max="1" width="3.875" style="18" customWidth="1"/>
    <col min="2" max="2" width="50.50390625" style="14" customWidth="1"/>
    <col min="3" max="3" width="12.50390625" style="19" customWidth="1"/>
    <col min="4" max="29" width="6.50390625" style="155" customWidth="1"/>
    <col min="30" max="46" width="4.50390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5</v>
      </c>
      <c r="E10" s="181">
        <v>23</v>
      </c>
      <c r="F10" s="181">
        <v>28</v>
      </c>
      <c r="G10" s="181"/>
      <c r="H10" s="181">
        <v>18</v>
      </c>
      <c r="I10" s="181">
        <v>13</v>
      </c>
      <c r="J10" s="181"/>
      <c r="K10" s="181"/>
      <c r="L10" s="181"/>
      <c r="M10" s="181"/>
      <c r="N10" s="181">
        <v>5</v>
      </c>
      <c r="O10" s="181"/>
      <c r="P10" s="181"/>
      <c r="Q10" s="181"/>
      <c r="R10" s="181">
        <v>13</v>
      </c>
      <c r="S10" s="181"/>
      <c r="T10" s="181"/>
      <c r="U10" s="181">
        <v>5</v>
      </c>
      <c r="V10" s="181"/>
      <c r="W10" s="181"/>
      <c r="X10" s="181"/>
      <c r="Y10" s="181"/>
      <c r="Z10" s="181"/>
      <c r="AA10" s="181">
        <v>10</v>
      </c>
      <c r="AB10" s="181">
        <v>10</v>
      </c>
      <c r="AC10" s="181"/>
    </row>
    <row r="11" spans="1:29" ht="16.5" customHeight="1">
      <c r="A11" s="86">
        <v>3</v>
      </c>
      <c r="B11" s="91" t="s">
        <v>105</v>
      </c>
      <c r="C11" s="150">
        <v>115</v>
      </c>
      <c r="D11" s="181">
        <v>1</v>
      </c>
      <c r="E11" s="181">
        <v>3</v>
      </c>
      <c r="F11" s="181">
        <v>4</v>
      </c>
      <c r="G11" s="181"/>
      <c r="H11" s="181">
        <v>2</v>
      </c>
      <c r="I11" s="181">
        <v>2</v>
      </c>
      <c r="J11" s="181"/>
      <c r="K11" s="181"/>
      <c r="L11" s="181"/>
      <c r="M11" s="181"/>
      <c r="N11" s="181"/>
      <c r="O11" s="181"/>
      <c r="P11" s="181"/>
      <c r="Q11" s="181"/>
      <c r="R11" s="181">
        <v>2</v>
      </c>
      <c r="S11" s="181"/>
      <c r="T11" s="181"/>
      <c r="U11" s="181"/>
      <c r="V11" s="181"/>
      <c r="W11" s="181"/>
      <c r="X11" s="181"/>
      <c r="Y11" s="181"/>
      <c r="Z11" s="181"/>
      <c r="AA11" s="181">
        <v>2</v>
      </c>
      <c r="AB11" s="181">
        <v>2</v>
      </c>
      <c r="AC11" s="181"/>
    </row>
    <row r="12" spans="1:29" ht="16.5" customHeight="1">
      <c r="A12" s="86">
        <v>4</v>
      </c>
      <c r="B12" s="91" t="s">
        <v>76</v>
      </c>
      <c r="C12" s="150">
        <v>121</v>
      </c>
      <c r="D12" s="181">
        <v>3</v>
      </c>
      <c r="E12" s="181">
        <v>3</v>
      </c>
      <c r="F12" s="181">
        <v>6</v>
      </c>
      <c r="G12" s="181"/>
      <c r="H12" s="181">
        <v>3</v>
      </c>
      <c r="I12" s="181">
        <v>3</v>
      </c>
      <c r="J12" s="181"/>
      <c r="K12" s="181"/>
      <c r="L12" s="181"/>
      <c r="M12" s="181"/>
      <c r="N12" s="181"/>
      <c r="O12" s="181"/>
      <c r="P12" s="181"/>
      <c r="Q12" s="181"/>
      <c r="R12" s="181">
        <v>3</v>
      </c>
      <c r="S12" s="181"/>
      <c r="T12" s="181"/>
      <c r="U12" s="181"/>
      <c r="V12" s="181"/>
      <c r="W12" s="181"/>
      <c r="X12" s="181"/>
      <c r="Y12" s="181"/>
      <c r="Z12" s="181"/>
      <c r="AA12" s="181">
        <v>3</v>
      </c>
      <c r="AB12" s="181">
        <v>3</v>
      </c>
      <c r="AC12" s="181"/>
    </row>
    <row r="13" spans="1:29" ht="16.5" customHeight="1">
      <c r="A13" s="86">
        <v>5</v>
      </c>
      <c r="B13" s="91" t="s">
        <v>142</v>
      </c>
      <c r="C13" s="150">
        <v>122</v>
      </c>
      <c r="D13" s="181"/>
      <c r="E13" s="181">
        <v>3</v>
      </c>
      <c r="F13" s="181">
        <v>3</v>
      </c>
      <c r="G13" s="181"/>
      <c r="H13" s="181">
        <v>1</v>
      </c>
      <c r="I13" s="181"/>
      <c r="J13" s="181"/>
      <c r="K13" s="181"/>
      <c r="L13" s="181"/>
      <c r="M13" s="181"/>
      <c r="N13" s="181">
        <v>1</v>
      </c>
      <c r="O13" s="181"/>
      <c r="P13" s="181"/>
      <c r="Q13" s="181"/>
      <c r="R13" s="181"/>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10</v>
      </c>
      <c r="E25" s="181">
        <v>41</v>
      </c>
      <c r="F25" s="181">
        <v>55</v>
      </c>
      <c r="G25" s="181"/>
      <c r="H25" s="181">
        <v>43</v>
      </c>
      <c r="I25" s="181">
        <v>42</v>
      </c>
      <c r="J25" s="181">
        <v>1</v>
      </c>
      <c r="K25" s="181">
        <v>1</v>
      </c>
      <c r="L25" s="181"/>
      <c r="M25" s="181"/>
      <c r="N25" s="181"/>
      <c r="O25" s="181">
        <v>1</v>
      </c>
      <c r="P25" s="181"/>
      <c r="Q25" s="181"/>
      <c r="R25" s="181">
        <v>44</v>
      </c>
      <c r="S25" s="181"/>
      <c r="T25" s="181">
        <v>1</v>
      </c>
      <c r="U25" s="181"/>
      <c r="V25" s="181"/>
      <c r="W25" s="181"/>
      <c r="X25" s="181"/>
      <c r="Y25" s="181"/>
      <c r="Z25" s="181">
        <v>1</v>
      </c>
      <c r="AA25" s="181">
        <v>8</v>
      </c>
      <c r="AB25" s="181">
        <v>9</v>
      </c>
      <c r="AC25" s="181"/>
    </row>
    <row r="26" spans="1:29" ht="16.5" customHeight="1">
      <c r="A26" s="86">
        <v>18</v>
      </c>
      <c r="B26" s="91" t="s">
        <v>77</v>
      </c>
      <c r="C26" s="151">
        <v>185</v>
      </c>
      <c r="D26" s="181">
        <v>7</v>
      </c>
      <c r="E26" s="181">
        <v>38</v>
      </c>
      <c r="F26" s="181">
        <v>49</v>
      </c>
      <c r="G26" s="181"/>
      <c r="H26" s="181">
        <v>37</v>
      </c>
      <c r="I26" s="181">
        <v>36</v>
      </c>
      <c r="J26" s="181">
        <v>1</v>
      </c>
      <c r="K26" s="181">
        <v>1</v>
      </c>
      <c r="L26" s="181"/>
      <c r="M26" s="181"/>
      <c r="N26" s="181"/>
      <c r="O26" s="181">
        <v>1</v>
      </c>
      <c r="P26" s="181"/>
      <c r="Q26" s="181"/>
      <c r="R26" s="181">
        <v>38</v>
      </c>
      <c r="S26" s="181"/>
      <c r="T26" s="181">
        <v>1</v>
      </c>
      <c r="U26" s="181"/>
      <c r="V26" s="181"/>
      <c r="W26" s="181"/>
      <c r="X26" s="181"/>
      <c r="Y26" s="181"/>
      <c r="Z26" s="181">
        <v>1</v>
      </c>
      <c r="AA26" s="181">
        <v>8</v>
      </c>
      <c r="AB26" s="181">
        <v>9</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2</v>
      </c>
      <c r="G30" s="181"/>
      <c r="H30" s="181">
        <v>2</v>
      </c>
      <c r="I30" s="181">
        <v>2</v>
      </c>
      <c r="J30" s="181"/>
      <c r="K30" s="181"/>
      <c r="L30" s="181"/>
      <c r="M30" s="181"/>
      <c r="N30" s="181"/>
      <c r="O30" s="181"/>
      <c r="P30" s="181"/>
      <c r="Q30" s="181"/>
      <c r="R30" s="181">
        <v>2</v>
      </c>
      <c r="S30" s="181"/>
      <c r="T30" s="181"/>
      <c r="U30" s="181"/>
      <c r="V30" s="181"/>
      <c r="W30" s="181"/>
      <c r="X30" s="181"/>
      <c r="Y30" s="181"/>
      <c r="Z30" s="181"/>
      <c r="AA30" s="181"/>
      <c r="AB30" s="181"/>
      <c r="AC30" s="181"/>
    </row>
    <row r="31" spans="1:29" ht="22.5" customHeight="1">
      <c r="A31" s="86">
        <v>23</v>
      </c>
      <c r="B31" s="91" t="s">
        <v>122</v>
      </c>
      <c r="C31" s="151">
        <v>191</v>
      </c>
      <c r="D31" s="181">
        <v>2</v>
      </c>
      <c r="E31" s="181">
        <v>1</v>
      </c>
      <c r="F31" s="181">
        <v>3</v>
      </c>
      <c r="G31" s="181"/>
      <c r="H31" s="181">
        <v>3</v>
      </c>
      <c r="I31" s="181">
        <v>3</v>
      </c>
      <c r="J31" s="181"/>
      <c r="K31" s="181"/>
      <c r="L31" s="181"/>
      <c r="M31" s="181"/>
      <c r="N31" s="181"/>
      <c r="O31" s="181"/>
      <c r="P31" s="181"/>
      <c r="Q31" s="181"/>
      <c r="R31" s="181">
        <v>3</v>
      </c>
      <c r="S31" s="181"/>
      <c r="T31" s="181"/>
      <c r="U31" s="181"/>
      <c r="V31" s="181"/>
      <c r="W31" s="181"/>
      <c r="X31" s="181"/>
      <c r="Y31" s="181"/>
      <c r="Z31" s="181"/>
      <c r="AA31" s="181"/>
      <c r="AB31" s="181"/>
      <c r="AC31" s="181"/>
    </row>
    <row r="32" spans="1:29" ht="16.5" customHeight="1">
      <c r="A32" s="86">
        <v>24</v>
      </c>
      <c r="B32" s="90" t="s">
        <v>340</v>
      </c>
      <c r="C32" s="37" t="s">
        <v>270</v>
      </c>
      <c r="D32" s="181"/>
      <c r="E32" s="181">
        <v>2</v>
      </c>
      <c r="F32" s="181">
        <v>2</v>
      </c>
      <c r="G32" s="181"/>
      <c r="H32" s="181">
        <v>2</v>
      </c>
      <c r="I32" s="181">
        <v>2</v>
      </c>
      <c r="J32" s="181"/>
      <c r="K32" s="181">
        <v>2</v>
      </c>
      <c r="L32" s="181"/>
      <c r="M32" s="181"/>
      <c r="N32" s="181"/>
      <c r="O32" s="181"/>
      <c r="P32" s="181"/>
      <c r="Q32" s="181"/>
      <c r="R32" s="181">
        <v>2</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29</v>
      </c>
      <c r="F35" s="181">
        <v>30</v>
      </c>
      <c r="G35" s="181"/>
      <c r="H35" s="181">
        <v>24</v>
      </c>
      <c r="I35" s="181">
        <v>24</v>
      </c>
      <c r="J35" s="181"/>
      <c r="K35" s="181">
        <v>1</v>
      </c>
      <c r="L35" s="181"/>
      <c r="M35" s="181"/>
      <c r="N35" s="181"/>
      <c r="O35" s="181"/>
      <c r="P35" s="181"/>
      <c r="Q35" s="181"/>
      <c r="R35" s="181">
        <v>25</v>
      </c>
      <c r="S35" s="181"/>
      <c r="T35" s="181"/>
      <c r="U35" s="181"/>
      <c r="V35" s="181"/>
      <c r="W35" s="181"/>
      <c r="X35" s="181"/>
      <c r="Y35" s="181"/>
      <c r="Z35" s="181"/>
      <c r="AA35" s="181">
        <v>5</v>
      </c>
      <c r="AB35" s="181">
        <v>5</v>
      </c>
      <c r="AC35" s="181"/>
    </row>
    <row r="36" spans="1:29" ht="16.5" customHeight="1">
      <c r="A36" s="86">
        <v>28</v>
      </c>
      <c r="B36" s="92" t="s">
        <v>342</v>
      </c>
      <c r="C36" s="38" t="s">
        <v>272</v>
      </c>
      <c r="D36" s="181"/>
      <c r="E36" s="181">
        <v>5</v>
      </c>
      <c r="F36" s="181">
        <v>5</v>
      </c>
      <c r="G36" s="181"/>
      <c r="H36" s="181">
        <v>5</v>
      </c>
      <c r="I36" s="181">
        <v>3</v>
      </c>
      <c r="J36" s="181"/>
      <c r="K36" s="181">
        <v>3</v>
      </c>
      <c r="L36" s="181"/>
      <c r="M36" s="181"/>
      <c r="N36" s="181">
        <v>2</v>
      </c>
      <c r="O36" s="181"/>
      <c r="P36" s="181"/>
      <c r="Q36" s="181"/>
      <c r="R36" s="181">
        <v>3</v>
      </c>
      <c r="S36" s="181"/>
      <c r="T36" s="181"/>
      <c r="U36" s="181">
        <v>2</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6</v>
      </c>
      <c r="E41" s="181">
        <v>12</v>
      </c>
      <c r="F41" s="181">
        <v>18</v>
      </c>
      <c r="G41" s="181"/>
      <c r="H41" s="181">
        <v>14</v>
      </c>
      <c r="I41" s="181">
        <v>14</v>
      </c>
      <c r="J41" s="181"/>
      <c r="K41" s="181"/>
      <c r="L41" s="181"/>
      <c r="M41" s="181"/>
      <c r="N41" s="181"/>
      <c r="O41" s="181"/>
      <c r="P41" s="181"/>
      <c r="Q41" s="181"/>
      <c r="R41" s="181">
        <v>14</v>
      </c>
      <c r="S41" s="181"/>
      <c r="T41" s="181"/>
      <c r="U41" s="181"/>
      <c r="V41" s="181"/>
      <c r="W41" s="181"/>
      <c r="X41" s="181"/>
      <c r="Y41" s="181"/>
      <c r="Z41" s="181"/>
      <c r="AA41" s="181">
        <v>4</v>
      </c>
      <c r="AB41" s="181">
        <v>4</v>
      </c>
      <c r="AC41" s="181"/>
    </row>
    <row r="42" spans="1:29" ht="21" customHeight="1">
      <c r="A42" s="86">
        <v>34</v>
      </c>
      <c r="B42" s="91" t="s">
        <v>113</v>
      </c>
      <c r="C42" s="151">
        <v>286</v>
      </c>
      <c r="D42" s="181">
        <v>6</v>
      </c>
      <c r="E42" s="181">
        <v>10</v>
      </c>
      <c r="F42" s="181">
        <v>16</v>
      </c>
      <c r="G42" s="181"/>
      <c r="H42" s="181">
        <v>12</v>
      </c>
      <c r="I42" s="181">
        <v>12</v>
      </c>
      <c r="J42" s="181"/>
      <c r="K42" s="181"/>
      <c r="L42" s="181"/>
      <c r="M42" s="181"/>
      <c r="N42" s="181"/>
      <c r="O42" s="181"/>
      <c r="P42" s="181"/>
      <c r="Q42" s="181"/>
      <c r="R42" s="181">
        <v>12</v>
      </c>
      <c r="S42" s="181"/>
      <c r="T42" s="181"/>
      <c r="U42" s="181"/>
      <c r="V42" s="181"/>
      <c r="W42" s="181"/>
      <c r="X42" s="181"/>
      <c r="Y42" s="181"/>
      <c r="Z42" s="181"/>
      <c r="AA42" s="181">
        <v>4</v>
      </c>
      <c r="AB42" s="181">
        <v>4</v>
      </c>
      <c r="AC42" s="181"/>
    </row>
    <row r="43" spans="1:29" ht="16.5" customHeight="1">
      <c r="A43" s="86">
        <v>35</v>
      </c>
      <c r="B43" s="91" t="s">
        <v>153</v>
      </c>
      <c r="C43" s="151">
        <v>289</v>
      </c>
      <c r="D43" s="181"/>
      <c r="E43" s="181">
        <v>2</v>
      </c>
      <c r="F43" s="181">
        <v>2</v>
      </c>
      <c r="G43" s="181"/>
      <c r="H43" s="181">
        <v>2</v>
      </c>
      <c r="I43" s="181">
        <v>2</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v>1</v>
      </c>
      <c r="E44" s="181">
        <v>4</v>
      </c>
      <c r="F44" s="181">
        <v>7</v>
      </c>
      <c r="G44" s="181"/>
      <c r="H44" s="181">
        <v>1</v>
      </c>
      <c r="I44" s="181">
        <v>1</v>
      </c>
      <c r="J44" s="181"/>
      <c r="K44" s="181"/>
      <c r="L44" s="181"/>
      <c r="M44" s="181"/>
      <c r="N44" s="181"/>
      <c r="O44" s="181"/>
      <c r="P44" s="181"/>
      <c r="Q44" s="181"/>
      <c r="R44" s="181">
        <v>2</v>
      </c>
      <c r="S44" s="181"/>
      <c r="T44" s="181"/>
      <c r="U44" s="181"/>
      <c r="V44" s="181"/>
      <c r="W44" s="181"/>
      <c r="X44" s="181"/>
      <c r="Y44" s="181"/>
      <c r="Z44" s="181"/>
      <c r="AA44" s="181">
        <v>4</v>
      </c>
      <c r="AB44" s="181">
        <v>5</v>
      </c>
      <c r="AC44" s="181"/>
    </row>
    <row r="45" spans="1:29" ht="16.5" customHeight="1">
      <c r="A45" s="86">
        <v>37</v>
      </c>
      <c r="B45" s="91" t="s">
        <v>114</v>
      </c>
      <c r="C45" s="150">
        <v>296</v>
      </c>
      <c r="D45" s="181">
        <v>1</v>
      </c>
      <c r="E45" s="181">
        <v>4</v>
      </c>
      <c r="F45" s="181">
        <v>7</v>
      </c>
      <c r="G45" s="181"/>
      <c r="H45" s="181">
        <v>1</v>
      </c>
      <c r="I45" s="181">
        <v>1</v>
      </c>
      <c r="J45" s="181"/>
      <c r="K45" s="181"/>
      <c r="L45" s="181"/>
      <c r="M45" s="181"/>
      <c r="N45" s="181"/>
      <c r="O45" s="181"/>
      <c r="P45" s="181"/>
      <c r="Q45" s="181"/>
      <c r="R45" s="181">
        <v>2</v>
      </c>
      <c r="S45" s="181"/>
      <c r="T45" s="181"/>
      <c r="U45" s="181"/>
      <c r="V45" s="181"/>
      <c r="W45" s="181"/>
      <c r="X45" s="181"/>
      <c r="Y45" s="181"/>
      <c r="Z45" s="181"/>
      <c r="AA45" s="181">
        <v>4</v>
      </c>
      <c r="AB45" s="181">
        <v>5</v>
      </c>
      <c r="AC45" s="181"/>
    </row>
    <row r="46" spans="1:29" ht="30.75" customHeight="1">
      <c r="A46" s="86">
        <v>38</v>
      </c>
      <c r="B46" s="90" t="s">
        <v>150</v>
      </c>
      <c r="C46" s="38" t="s">
        <v>218</v>
      </c>
      <c r="D46" s="181">
        <v>2</v>
      </c>
      <c r="E46" s="181">
        <v>9</v>
      </c>
      <c r="F46" s="181">
        <v>14</v>
      </c>
      <c r="G46" s="181"/>
      <c r="H46" s="181">
        <v>10</v>
      </c>
      <c r="I46" s="181">
        <v>3</v>
      </c>
      <c r="J46" s="181"/>
      <c r="K46" s="181"/>
      <c r="L46" s="181"/>
      <c r="M46" s="181"/>
      <c r="N46" s="181">
        <v>6</v>
      </c>
      <c r="O46" s="181">
        <v>1</v>
      </c>
      <c r="P46" s="181"/>
      <c r="Q46" s="181"/>
      <c r="R46" s="181">
        <v>2</v>
      </c>
      <c r="S46" s="181"/>
      <c r="T46" s="181">
        <v>1</v>
      </c>
      <c r="U46" s="181">
        <v>6</v>
      </c>
      <c r="V46" s="181"/>
      <c r="W46" s="181"/>
      <c r="X46" s="181"/>
      <c r="Y46" s="181"/>
      <c r="Z46" s="181">
        <v>4</v>
      </c>
      <c r="AA46" s="181">
        <v>1</v>
      </c>
      <c r="AB46" s="181">
        <v>1</v>
      </c>
      <c r="AC46" s="181"/>
    </row>
    <row r="47" spans="1:29" ht="26.25" customHeight="1">
      <c r="A47" s="86">
        <v>39</v>
      </c>
      <c r="B47" s="90" t="s">
        <v>346</v>
      </c>
      <c r="C47" s="94" t="s">
        <v>364</v>
      </c>
      <c r="D47" s="181">
        <v>2</v>
      </c>
      <c r="E47" s="181">
        <v>9</v>
      </c>
      <c r="F47" s="181">
        <v>14</v>
      </c>
      <c r="G47" s="181"/>
      <c r="H47" s="181">
        <v>10</v>
      </c>
      <c r="I47" s="181">
        <v>3</v>
      </c>
      <c r="J47" s="181"/>
      <c r="K47" s="181"/>
      <c r="L47" s="181"/>
      <c r="M47" s="181"/>
      <c r="N47" s="181">
        <v>6</v>
      </c>
      <c r="O47" s="181">
        <v>1</v>
      </c>
      <c r="P47" s="181"/>
      <c r="Q47" s="181"/>
      <c r="R47" s="181">
        <v>2</v>
      </c>
      <c r="S47" s="181"/>
      <c r="T47" s="181">
        <v>1</v>
      </c>
      <c r="U47" s="181">
        <v>6</v>
      </c>
      <c r="V47" s="181"/>
      <c r="W47" s="181"/>
      <c r="X47" s="181"/>
      <c r="Y47" s="181"/>
      <c r="Z47" s="181">
        <v>4</v>
      </c>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2</v>
      </c>
      <c r="F49" s="181">
        <v>5</v>
      </c>
      <c r="G49" s="181"/>
      <c r="H49" s="181">
        <v>2</v>
      </c>
      <c r="I49" s="181">
        <v>1</v>
      </c>
      <c r="J49" s="181"/>
      <c r="K49" s="181"/>
      <c r="L49" s="181"/>
      <c r="M49" s="181"/>
      <c r="N49" s="181"/>
      <c r="O49" s="181">
        <v>1</v>
      </c>
      <c r="P49" s="181"/>
      <c r="Q49" s="181"/>
      <c r="R49" s="181"/>
      <c r="S49" s="181"/>
      <c r="T49" s="181">
        <v>1</v>
      </c>
      <c r="U49" s="181"/>
      <c r="V49" s="181"/>
      <c r="W49" s="181"/>
      <c r="X49" s="181"/>
      <c r="Y49" s="181"/>
      <c r="Z49" s="181">
        <v>3</v>
      </c>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8</v>
      </c>
      <c r="F56" s="181">
        <v>12</v>
      </c>
      <c r="G56" s="181"/>
      <c r="H56" s="181">
        <v>6</v>
      </c>
      <c r="I56" s="181">
        <v>6</v>
      </c>
      <c r="J56" s="181"/>
      <c r="K56" s="181"/>
      <c r="L56" s="181"/>
      <c r="M56" s="181"/>
      <c r="N56" s="181"/>
      <c r="O56" s="181"/>
      <c r="P56" s="181"/>
      <c r="Q56" s="181"/>
      <c r="R56" s="181">
        <v>8</v>
      </c>
      <c r="S56" s="181"/>
      <c r="T56" s="181"/>
      <c r="U56" s="181"/>
      <c r="V56" s="181"/>
      <c r="W56" s="181"/>
      <c r="X56" s="181"/>
      <c r="Y56" s="181"/>
      <c r="Z56" s="181"/>
      <c r="AA56" s="181">
        <v>3</v>
      </c>
      <c r="AB56" s="181">
        <v>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1</v>
      </c>
      <c r="G59" s="181"/>
      <c r="H59" s="181">
        <v>1</v>
      </c>
      <c r="I59" s="181">
        <v>1</v>
      </c>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4</v>
      </c>
      <c r="F62" s="181">
        <v>4</v>
      </c>
      <c r="G62" s="181"/>
      <c r="H62" s="181">
        <v>4</v>
      </c>
      <c r="I62" s="181">
        <v>4</v>
      </c>
      <c r="J62" s="181"/>
      <c r="K62" s="181"/>
      <c r="L62" s="181"/>
      <c r="M62" s="181"/>
      <c r="N62" s="181"/>
      <c r="O62" s="181"/>
      <c r="P62" s="181"/>
      <c r="Q62" s="181"/>
      <c r="R62" s="181">
        <v>4</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0">
      <c r="A66" s="86">
        <v>58</v>
      </c>
      <c r="B66" s="90" t="s">
        <v>378</v>
      </c>
      <c r="C66" s="87"/>
      <c r="D66" s="182">
        <f>D9+D10+D15+D18+D20+D25+D32+D35+D36+D40+D41+D44+D46+D51+D53+D55+D56+D62+D63+D64+D65</f>
        <v>26</v>
      </c>
      <c r="E66" s="182">
        <f>E9+E10+E15+E18+E20+E25+E32+E35+E36+E40+E41+E44+E46+E51+E53+E55+E56+E62+E63+E64+E65</f>
        <v>137</v>
      </c>
      <c r="F66" s="182">
        <f>F9+F10+F15+F18+F20+F25+F32+F35+F36+F40+F41+F44+F46+F51+F53+F55+F56+F62+F63+F64+F65</f>
        <v>176</v>
      </c>
      <c r="G66" s="182">
        <f>G9+G10+G15+G18+G20+G25+G32+G35+G36+G40+G41+G44+G46+G51+G53+G55+G56+G62+G63+G64+G65</f>
        <v>0</v>
      </c>
      <c r="H66" s="182">
        <f>H9+H10+H15+H18+H20+H25+H32+H35+H36+H40+H41+H44+H46+H51+H53+H55+H56+H62+H63+H64+H65</f>
        <v>128</v>
      </c>
      <c r="I66" s="182">
        <f>I9+I10+I15+I18+I20+I25+I32+I35+I36+I40+I41+I44+I46+I51+I53+I55+I56+I62+I63+I64+I65</f>
        <v>113</v>
      </c>
      <c r="J66" s="182">
        <f>J9+J10+J15+J18+J20+J25+J32+J35+J36+J40+J41+J44+J46+J51+J53+J55+J56+J62+J63+J64+J65</f>
        <v>1</v>
      </c>
      <c r="K66" s="182">
        <f>K9+K10+K15+K18+K20+K25+K32+K35+K36+K40+K41+K44+K46+K51+K53+K55+K56+K62+K63+K64+K65</f>
        <v>7</v>
      </c>
      <c r="L66" s="182">
        <f>L9+L10+L15+L18+L20+L25+L32+L35+L36+L40+L41+L44+L46+L51+L53+L55+L56+L62+L63+L64+L65</f>
        <v>0</v>
      </c>
      <c r="M66" s="182">
        <f>M9+M10+M15+M18+M20+M25+M32+M35+M36+M40+M41+M44+M46+M51+M53+M55+M56+M62+M63+M64+M65</f>
        <v>0</v>
      </c>
      <c r="N66" s="182">
        <f>N9+N10+N15+N18+N20+N25+N32+N35+N36+N40+N41+N44+N46+N51+N53+N55+N56+N62+N63+N64+N65</f>
        <v>13</v>
      </c>
      <c r="O66" s="182">
        <f>O9+O10+O15+O18+O20+O25+O32+O35+O36+O40+O41+O44+O46+O51+O53+O55+O56+O62+O63+O64+O65</f>
        <v>2</v>
      </c>
      <c r="P66" s="182">
        <f>P9+P10+P15+P18+P20+P25+P32+P35+P36+P40+P41+P44+P46+P51+P53+P55+P56+P62+P63+P64+P65</f>
        <v>0</v>
      </c>
      <c r="Q66" s="182">
        <f>Q9+Q10+Q15+Q18+Q20+Q25+Q32+Q35+Q36+Q40+Q41+Q44+Q46+Q51+Q53+Q55+Q56+Q62+Q63+Q64+Q65</f>
        <v>0</v>
      </c>
      <c r="R66" s="182">
        <f>R9+R10+R15+R18+R20+R25+R32+R35+R36+R40+R41+R44+R46+R51+R53+R55+R56+R62+R63+R64+R65</f>
        <v>118</v>
      </c>
      <c r="S66" s="182">
        <f>S9+S10+S15+S18+S20+S25+S32+S35+S36+S40+S41+S44+S46+S51+S53+S55+S56+S62+S63+S64+S65</f>
        <v>0</v>
      </c>
      <c r="T66" s="182">
        <f>T9+T10+T15+T18+T20+T25+T32+T35+T36+T40+T41+T44+T46+T51+T53+T55+T56+T62+T63+T64+T65</f>
        <v>2</v>
      </c>
      <c r="U66" s="182">
        <f>U9+U10+U15+U18+U20+U25+U32+U35+U36+U40+U41+U44+U46+U51+U53+U55+U56+U62+U63+U64+U65</f>
        <v>13</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5</v>
      </c>
      <c r="AA66" s="182">
        <f>AA9+AA10+AA15+AA18+AA20+AA25+AA32+AA35+AA36+AA40+AA41+AA44+AA46+AA51+AA53+AA55+AA56+AA62+AA63+AA64+AA65</f>
        <v>35</v>
      </c>
      <c r="AB66" s="182">
        <f>AB9+AB10+AB15+AB18+AB20+AB25+AB32+AB35+AB36+AB40+AB41+AB44+AB46+AB51+AB53+AB55+AB56+AB62+AB63+AB64+AB65</f>
        <v>38</v>
      </c>
      <c r="AC66" s="182">
        <f>AC9+AC10+AC15+AC18+AC20+AC25+AC32+AC35+AC36+AC40+AC41+AC44+AC46+AC51+AC53+AC55+AC56+AC62+AC63+AC64+AC65</f>
        <v>0</v>
      </c>
    </row>
    <row r="67" spans="1:29" ht="15.75" customHeight="1">
      <c r="A67" s="86">
        <v>59</v>
      </c>
      <c r="B67" s="149" t="s">
        <v>331</v>
      </c>
      <c r="C67" s="87"/>
      <c r="D67" s="183">
        <v>26</v>
      </c>
      <c r="E67" s="183">
        <v>135</v>
      </c>
      <c r="F67" s="183">
        <v>174</v>
      </c>
      <c r="G67" s="183"/>
      <c r="H67" s="183">
        <v>126</v>
      </c>
      <c r="I67" s="183">
        <v>113</v>
      </c>
      <c r="J67" s="183">
        <v>1</v>
      </c>
      <c r="K67" s="183">
        <v>7</v>
      </c>
      <c r="L67" s="183"/>
      <c r="M67" s="183"/>
      <c r="N67" s="183">
        <v>11</v>
      </c>
      <c r="O67" s="183">
        <v>2</v>
      </c>
      <c r="P67" s="183"/>
      <c r="Q67" s="183"/>
      <c r="R67" s="183">
        <v>118</v>
      </c>
      <c r="S67" s="183"/>
      <c r="T67" s="183">
        <v>2</v>
      </c>
      <c r="U67" s="183">
        <v>11</v>
      </c>
      <c r="V67" s="183"/>
      <c r="W67" s="183"/>
      <c r="X67" s="183"/>
      <c r="Y67" s="183"/>
      <c r="Z67" s="183">
        <v>5</v>
      </c>
      <c r="AA67" s="184">
        <v>35</v>
      </c>
      <c r="AB67" s="183">
        <v>38</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v>13</v>
      </c>
      <c r="F71" s="183">
        <v>13</v>
      </c>
      <c r="G71" s="183"/>
      <c r="H71" s="183">
        <v>11</v>
      </c>
      <c r="I71" s="183">
        <v>7</v>
      </c>
      <c r="J71" s="183"/>
      <c r="K71" s="183"/>
      <c r="L71" s="183"/>
      <c r="M71" s="183"/>
      <c r="N71" s="183">
        <v>4</v>
      </c>
      <c r="O71" s="183"/>
      <c r="P71" s="183"/>
      <c r="Q71" s="183"/>
      <c r="R71" s="183">
        <v>7</v>
      </c>
      <c r="S71" s="183"/>
      <c r="T71" s="183"/>
      <c r="U71" s="183">
        <v>4</v>
      </c>
      <c r="V71" s="183"/>
      <c r="W71" s="183"/>
      <c r="X71" s="183"/>
      <c r="Y71" s="183"/>
      <c r="Z71" s="183"/>
      <c r="AA71" s="183">
        <v>2</v>
      </c>
      <c r="AB71" s="183">
        <v>2</v>
      </c>
      <c r="AC71" s="183"/>
    </row>
    <row r="72" spans="1:29" ht="15.75" customHeight="1">
      <c r="A72" s="86">
        <v>64</v>
      </c>
      <c r="B72" s="149" t="s">
        <v>81</v>
      </c>
      <c r="C72" s="87"/>
      <c r="D72" s="183"/>
      <c r="E72" s="183">
        <v>2</v>
      </c>
      <c r="F72" s="183">
        <v>3</v>
      </c>
      <c r="G72" s="183"/>
      <c r="H72" s="183">
        <v>1</v>
      </c>
      <c r="I72" s="183">
        <v>1</v>
      </c>
      <c r="J72" s="183"/>
      <c r="K72" s="183"/>
      <c r="L72" s="183"/>
      <c r="M72" s="183"/>
      <c r="N72" s="183"/>
      <c r="O72" s="183"/>
      <c r="P72" s="183"/>
      <c r="Q72" s="183"/>
      <c r="R72" s="181">
        <v>2</v>
      </c>
      <c r="S72" s="181"/>
      <c r="T72" s="181"/>
      <c r="U72" s="181"/>
      <c r="V72" s="181"/>
      <c r="W72" s="181"/>
      <c r="X72" s="183"/>
      <c r="Y72" s="183"/>
      <c r="Z72" s="183"/>
      <c r="AA72" s="183">
        <v>1</v>
      </c>
      <c r="AB72" s="183">
        <v>1</v>
      </c>
      <c r="AC72" s="183"/>
    </row>
    <row r="73" spans="1:29" ht="20.25" customHeight="1">
      <c r="A73" s="86">
        <v>65</v>
      </c>
      <c r="B73" s="149" t="s">
        <v>200</v>
      </c>
      <c r="C73" s="87"/>
      <c r="D73" s="183">
        <v>3</v>
      </c>
      <c r="E73" s="183">
        <v>19</v>
      </c>
      <c r="F73" s="183">
        <v>22</v>
      </c>
      <c r="G73" s="183"/>
      <c r="H73" s="183">
        <v>18</v>
      </c>
      <c r="I73" s="183">
        <v>12</v>
      </c>
      <c r="J73" s="183"/>
      <c r="K73" s="183">
        <v>2</v>
      </c>
      <c r="L73" s="183"/>
      <c r="M73" s="183"/>
      <c r="N73" s="183">
        <v>6</v>
      </c>
      <c r="O73" s="183"/>
      <c r="P73" s="183"/>
      <c r="Q73" s="183"/>
      <c r="R73" s="181">
        <v>12</v>
      </c>
      <c r="S73" s="181"/>
      <c r="T73" s="181"/>
      <c r="U73" s="181">
        <v>6</v>
      </c>
      <c r="V73" s="181"/>
      <c r="W73" s="181"/>
      <c r="X73" s="183"/>
      <c r="Y73" s="183"/>
      <c r="Z73" s="183"/>
      <c r="AA73" s="183">
        <v>4</v>
      </c>
      <c r="AB73" s="183">
        <v>4</v>
      </c>
      <c r="AC73" s="183"/>
    </row>
    <row r="74" spans="1:29" ht="16.5" customHeight="1">
      <c r="A74" s="86">
        <v>66</v>
      </c>
      <c r="B74" s="149" t="s">
        <v>333</v>
      </c>
      <c r="C74" s="87"/>
      <c r="D74" s="183"/>
      <c r="E74" s="183">
        <v>8</v>
      </c>
      <c r="F74" s="183">
        <v>8</v>
      </c>
      <c r="G74" s="183"/>
      <c r="H74" s="183">
        <v>8</v>
      </c>
      <c r="I74" s="183">
        <v>8</v>
      </c>
      <c r="J74" s="183">
        <v>1</v>
      </c>
      <c r="K74" s="183">
        <v>7</v>
      </c>
      <c r="L74" s="183"/>
      <c r="M74" s="183"/>
      <c r="N74" s="183"/>
      <c r="O74" s="183"/>
      <c r="P74" s="183"/>
      <c r="Q74" s="183"/>
      <c r="R74" s="183">
        <v>8</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&amp;L2BEC144B&amp;CФорма № 1-1, Підрозділ: Косівський районний суд Івано-Франківської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125" defaultRowHeight="12.75"/>
  <cols>
    <col min="1" max="1" width="4.00390625" style="20" customWidth="1"/>
    <col min="2" max="2" width="3.625" style="20" customWidth="1"/>
    <col min="3" max="3" width="91.375" style="20" customWidth="1"/>
    <col min="4" max="4" width="13.50390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16</v>
      </c>
    </row>
    <row r="4" spans="1:4" ht="20.25" customHeight="1">
      <c r="A4" s="101">
        <v>2</v>
      </c>
      <c r="B4" s="278" t="s">
        <v>71</v>
      </c>
      <c r="C4" s="102" t="s">
        <v>204</v>
      </c>
      <c r="D4" s="185">
        <v>8</v>
      </c>
    </row>
    <row r="5" spans="1:4" ht="20.25" customHeight="1">
      <c r="A5" s="101">
        <v>3</v>
      </c>
      <c r="B5" s="279"/>
      <c r="C5" s="102" t="s">
        <v>205</v>
      </c>
      <c r="D5" s="185"/>
    </row>
    <row r="6" spans="1:4" ht="20.25" customHeight="1">
      <c r="A6" s="101">
        <v>4</v>
      </c>
      <c r="B6" s="279"/>
      <c r="C6" s="102" t="s">
        <v>203</v>
      </c>
      <c r="D6" s="185">
        <v>6</v>
      </c>
    </row>
    <row r="7" spans="1:4" ht="20.25" customHeight="1">
      <c r="A7" s="101">
        <v>5</v>
      </c>
      <c r="B7" s="279"/>
      <c r="C7" s="102" t="s">
        <v>206</v>
      </c>
      <c r="D7" s="185"/>
    </row>
    <row r="8" spans="1:4" ht="19.5" customHeight="1">
      <c r="A8" s="101">
        <v>6</v>
      </c>
      <c r="B8" s="279"/>
      <c r="C8" s="102" t="s">
        <v>230</v>
      </c>
      <c r="D8" s="185">
        <v>2</v>
      </c>
    </row>
    <row r="9" spans="1:11" ht="17.25" customHeight="1">
      <c r="A9" s="101">
        <v>7</v>
      </c>
      <c r="B9" s="267" t="s">
        <v>231</v>
      </c>
      <c r="C9" s="268"/>
      <c r="D9" s="185"/>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15</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128</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v>47907</v>
      </c>
      <c r="H27" s="23"/>
      <c r="I27" s="23"/>
      <c r="J27" s="23"/>
      <c r="K27" s="22"/>
    </row>
    <row r="28" spans="1:11" ht="14.25" customHeight="1">
      <c r="A28" s="101">
        <v>26</v>
      </c>
      <c r="B28" s="266" t="s">
        <v>156</v>
      </c>
      <c r="C28" s="266"/>
      <c r="D28" s="186">
        <v>9153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10</v>
      </c>
      <c r="H31" s="24"/>
      <c r="I31" s="24"/>
    </row>
    <row r="32" spans="1:9" ht="16.5" customHeight="1">
      <c r="A32" s="101">
        <v>30</v>
      </c>
      <c r="B32" s="267" t="s">
        <v>330</v>
      </c>
      <c r="C32" s="268"/>
      <c r="D32" s="185">
        <v>2</v>
      </c>
      <c r="H32" s="24"/>
      <c r="I32" s="24"/>
    </row>
    <row r="33" spans="1:9" ht="16.5" customHeight="1">
      <c r="A33" s="101">
        <v>31</v>
      </c>
      <c r="B33" s="267" t="s">
        <v>239</v>
      </c>
      <c r="C33" s="268"/>
      <c r="D33" s="185">
        <v>27</v>
      </c>
      <c r="H33" s="24"/>
      <c r="I33" s="24"/>
    </row>
    <row r="34" spans="1:9" ht="16.5" customHeight="1">
      <c r="A34" s="101">
        <v>32</v>
      </c>
      <c r="B34" s="265" t="s">
        <v>384</v>
      </c>
      <c r="C34" s="265"/>
      <c r="D34" s="185"/>
      <c r="H34" s="24"/>
      <c r="I34" s="24"/>
    </row>
    <row r="35" spans="1:5" ht="13.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&amp;L2BEC144B&amp;CФорма № 1-1, Підрозділ: Косівський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625" style="0" customWidth="1"/>
    <col min="4" max="4" width="11.375" style="0" customWidth="1"/>
    <col min="5" max="5" width="10.50390625" style="0" customWidth="1"/>
    <col min="6" max="6" width="10.125" style="0" customWidth="1"/>
    <col min="7" max="7" width="8.625" style="0" customWidth="1"/>
    <col min="8" max="8" width="9.875" style="0" customWidth="1"/>
    <col min="9" max="9" width="8.50390625" style="0" customWidth="1"/>
    <col min="10" max="10" width="7.00390625" style="0" customWidth="1"/>
    <col min="11" max="11" width="9.375" style="0" customWidth="1"/>
    <col min="12" max="12" width="9.625" style="0" customWidth="1"/>
    <col min="13" max="18" width="8.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46</v>
      </c>
      <c r="C6" s="188">
        <v>102680</v>
      </c>
      <c r="D6" s="187"/>
      <c r="E6" s="187"/>
      <c r="F6" s="187">
        <v>9</v>
      </c>
      <c r="G6" s="187">
        <v>1</v>
      </c>
      <c r="H6" s="187"/>
      <c r="I6" s="187"/>
      <c r="J6" s="187">
        <v>3</v>
      </c>
      <c r="K6" s="187">
        <v>2</v>
      </c>
      <c r="L6" s="187"/>
      <c r="M6" s="187">
        <v>17</v>
      </c>
      <c r="N6" s="187"/>
      <c r="O6" s="187"/>
      <c r="P6" s="187">
        <v>40</v>
      </c>
      <c r="Q6" s="187">
        <v>38</v>
      </c>
      <c r="R6" s="187"/>
      <c r="S6" s="2"/>
      <c r="T6" s="2"/>
    </row>
    <row r="7" spans="1:20" ht="20.25" customHeight="1">
      <c r="A7" s="168" t="s">
        <v>90</v>
      </c>
      <c r="B7" s="187"/>
      <c r="C7" s="188"/>
      <c r="D7" s="187"/>
      <c r="E7" s="187">
        <v>10</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&amp;L2BEC144B&amp;CФорма № 1-1, Підрозділ: Косівський 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50390625" style="0" customWidth="1"/>
    <col min="6" max="6" width="10.125" style="0" customWidth="1"/>
    <col min="13" max="13" width="11.50390625" style="0" customWidth="1"/>
    <col min="14" max="14" width="11.00390625" style="0" customWidth="1"/>
    <col min="15" max="16" width="11.875" style="0" customWidth="1"/>
  </cols>
  <sheetData>
    <row r="2" spans="1:16" ht="1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9</v>
      </c>
      <c r="H7" s="190">
        <v>9</v>
      </c>
      <c r="I7" s="190">
        <v>1</v>
      </c>
      <c r="J7" s="190">
        <v>17</v>
      </c>
      <c r="K7" s="190">
        <v>3</v>
      </c>
      <c r="L7" s="190">
        <v>10</v>
      </c>
      <c r="M7" s="190">
        <v>5</v>
      </c>
      <c r="N7" s="190"/>
      <c r="O7" s="191"/>
      <c r="P7" s="191"/>
    </row>
    <row r="8" spans="1:16" ht="12.75">
      <c r="A8" s="60">
        <v>2</v>
      </c>
      <c r="B8" s="296" t="s">
        <v>105</v>
      </c>
      <c r="C8" s="297"/>
      <c r="D8" s="298"/>
      <c r="E8" s="299">
        <v>115</v>
      </c>
      <c r="F8" s="300"/>
      <c r="G8" s="190">
        <v>1</v>
      </c>
      <c r="H8" s="190">
        <v>4</v>
      </c>
      <c r="I8" s="190"/>
      <c r="J8" s="190">
        <v>5</v>
      </c>
      <c r="K8" s="190">
        <v>2</v>
      </c>
      <c r="L8" s="190"/>
      <c r="M8" s="190">
        <v>3</v>
      </c>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26</v>
      </c>
      <c r="H14" s="190">
        <v>29</v>
      </c>
      <c r="I14" s="190"/>
      <c r="J14" s="190">
        <v>55</v>
      </c>
      <c r="K14" s="190"/>
      <c r="L14" s="190"/>
      <c r="M14" s="190">
        <v>55</v>
      </c>
      <c r="N14" s="190">
        <v>9</v>
      </c>
      <c r="O14" s="191">
        <v>683164</v>
      </c>
      <c r="P14" s="191">
        <v>539508</v>
      </c>
    </row>
    <row r="15" spans="1:16" ht="24.75" customHeight="1">
      <c r="A15" s="60">
        <v>9</v>
      </c>
      <c r="B15" s="308" t="s">
        <v>236</v>
      </c>
      <c r="C15" s="309"/>
      <c r="D15" s="310"/>
      <c r="E15" s="306" t="s">
        <v>238</v>
      </c>
      <c r="F15" s="307"/>
      <c r="G15" s="190">
        <v>15</v>
      </c>
      <c r="H15" s="190">
        <v>6</v>
      </c>
      <c r="I15" s="190">
        <v>2</v>
      </c>
      <c r="J15" s="190">
        <v>19</v>
      </c>
      <c r="K15" s="190">
        <v>3</v>
      </c>
      <c r="L15" s="190">
        <v>13</v>
      </c>
      <c r="M15" s="190">
        <v>5</v>
      </c>
      <c r="N15" s="190"/>
      <c r="O15" s="191">
        <v>63531</v>
      </c>
      <c r="P15" s="191">
        <v>63531</v>
      </c>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v>1</v>
      </c>
      <c r="H17" s="190"/>
      <c r="I17" s="190"/>
      <c r="J17" s="190">
        <v>1</v>
      </c>
      <c r="K17" s="190"/>
      <c r="L17" s="190"/>
      <c r="M17" s="190">
        <v>1</v>
      </c>
      <c r="N17" s="190">
        <v>28</v>
      </c>
      <c r="O17" s="191">
        <v>1453509</v>
      </c>
      <c r="P17" s="191"/>
    </row>
    <row r="18" spans="1:16" ht="21" customHeight="1">
      <c r="A18" s="60">
        <v>12</v>
      </c>
      <c r="B18" s="301" t="s">
        <v>237</v>
      </c>
      <c r="C18" s="301"/>
      <c r="D18" s="301"/>
      <c r="E18" s="302"/>
      <c r="F18" s="302"/>
      <c r="G18" s="192">
        <f>G7+G14+G15+G16+G17</f>
        <v>52</v>
      </c>
      <c r="H18" s="192">
        <f aca="true" t="shared" si="0" ref="H18:P18">H7+H14+H15+H16+H17</f>
        <v>44</v>
      </c>
      <c r="I18" s="192">
        <f t="shared" si="0"/>
        <v>3</v>
      </c>
      <c r="J18" s="192">
        <f t="shared" si="0"/>
        <v>93</v>
      </c>
      <c r="K18" s="192">
        <f t="shared" si="0"/>
        <v>6</v>
      </c>
      <c r="L18" s="192">
        <f t="shared" si="0"/>
        <v>24</v>
      </c>
      <c r="M18" s="192">
        <f t="shared" si="0"/>
        <v>66</v>
      </c>
      <c r="N18" s="192">
        <f t="shared" si="0"/>
        <v>37</v>
      </c>
      <c r="O18" s="193">
        <f t="shared" si="0"/>
        <v>2200204</v>
      </c>
      <c r="P18" s="193">
        <f t="shared" si="0"/>
        <v>603039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5" r:id="rId1"/>
  <headerFooter>
    <oddFooter>&amp;L2BEC144B&amp;CФорма № 1-1, Підрозділ: Косівський 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125" defaultRowHeight="12.75"/>
  <cols>
    <col min="1" max="2" width="5.00390625" style="2" customWidth="1"/>
    <col min="3" max="3" width="71.125" style="2" customWidth="1"/>
    <col min="4" max="4" width="13.50390625" style="2" customWidth="1"/>
    <col min="5" max="5" width="10.625" style="2" customWidth="1"/>
    <col min="6" max="6" width="11.50390625" style="2" customWidth="1"/>
    <col min="7" max="7" width="11.125" style="2" customWidth="1"/>
    <col min="8" max="8" width="10.125" style="2" customWidth="1"/>
    <col min="9" max="9" width="12.375" style="2" customWidth="1"/>
    <col min="10" max="10" width="12.50390625" style="2" customWidth="1"/>
    <col min="11" max="11" width="1.12109375" style="2" customWidth="1"/>
    <col min="12" max="12" width="19.50390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402</v>
      </c>
      <c r="F6" s="194">
        <v>402</v>
      </c>
      <c r="G6" s="194"/>
      <c r="H6" s="194">
        <v>401</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27</v>
      </c>
      <c r="F20" s="194">
        <v>27</v>
      </c>
      <c r="G20" s="194"/>
      <c r="H20" s="194">
        <v>27</v>
      </c>
      <c r="I20" s="194"/>
      <c r="J20" s="194"/>
      <c r="K20" s="35"/>
      <c r="L20" s="7"/>
    </row>
    <row r="21" spans="1:12" s="1" customFormat="1" ht="14.25" customHeight="1">
      <c r="A21" s="108">
        <v>16</v>
      </c>
      <c r="B21" s="355" t="s">
        <v>71</v>
      </c>
      <c r="C21" s="80" t="s">
        <v>17</v>
      </c>
      <c r="D21" s="195"/>
      <c r="E21" s="195">
        <v>14</v>
      </c>
      <c r="F21" s="195">
        <v>14</v>
      </c>
      <c r="G21" s="195"/>
      <c r="H21" s="195">
        <v>14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11</v>
      </c>
      <c r="F23" s="195">
        <v>11</v>
      </c>
      <c r="G23" s="195"/>
      <c r="H23" s="195">
        <v>11</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97</v>
      </c>
      <c r="F33" s="195">
        <v>97</v>
      </c>
      <c r="G33" s="195"/>
      <c r="H33" s="195">
        <v>96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253</v>
      </c>
      <c r="F35" s="195">
        <v>253</v>
      </c>
      <c r="G35" s="195"/>
      <c r="H35" s="195">
        <v>253</v>
      </c>
      <c r="I35" s="195"/>
      <c r="J35" s="195"/>
      <c r="K35" s="35"/>
      <c r="L35" s="7"/>
    </row>
    <row r="36" spans="1:12" s="1" customFormat="1" ht="14.25" customHeight="1">
      <c r="A36" s="108">
        <v>31</v>
      </c>
      <c r="B36" s="351" t="s">
        <v>23</v>
      </c>
      <c r="C36" s="352"/>
      <c r="D36" s="195"/>
      <c r="E36" s="195">
        <v>16</v>
      </c>
      <c r="F36" s="195">
        <v>16</v>
      </c>
      <c r="G36" s="195"/>
      <c r="H36" s="195">
        <v>16</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9</v>
      </c>
      <c r="F38" s="195">
        <v>9</v>
      </c>
      <c r="G38" s="195"/>
      <c r="H38" s="195">
        <v>9</v>
      </c>
      <c r="I38" s="195"/>
      <c r="J38" s="195"/>
      <c r="K38" s="35"/>
      <c r="L38" s="7"/>
    </row>
    <row r="39" spans="1:12" s="1" customFormat="1" ht="24" customHeight="1">
      <c r="A39" s="108">
        <v>34</v>
      </c>
      <c r="B39" s="329" t="s">
        <v>388</v>
      </c>
      <c r="C39" s="330"/>
      <c r="D39" s="194">
        <v>3</v>
      </c>
      <c r="E39" s="194">
        <v>43</v>
      </c>
      <c r="F39" s="194">
        <v>37</v>
      </c>
      <c r="G39" s="194">
        <v>11</v>
      </c>
      <c r="H39" s="194">
        <v>5</v>
      </c>
      <c r="I39" s="194"/>
      <c r="J39" s="194">
        <v>9</v>
      </c>
      <c r="K39" s="35"/>
      <c r="L39" s="7"/>
    </row>
    <row r="40" spans="1:12" s="1" customFormat="1" ht="14.25" customHeight="1">
      <c r="A40" s="108">
        <v>35</v>
      </c>
      <c r="B40" s="365" t="s">
        <v>9</v>
      </c>
      <c r="C40" s="366"/>
      <c r="D40" s="195"/>
      <c r="E40" s="195">
        <v>34</v>
      </c>
      <c r="F40" s="195">
        <v>30</v>
      </c>
      <c r="G40" s="195">
        <v>11</v>
      </c>
      <c r="H40" s="195">
        <v>2</v>
      </c>
      <c r="I40" s="195"/>
      <c r="J40" s="195">
        <v>4</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v>
      </c>
      <c r="E42" s="195">
        <v>7</v>
      </c>
      <c r="F42" s="195">
        <v>6</v>
      </c>
      <c r="G42" s="195"/>
      <c r="H42" s="195">
        <v>3</v>
      </c>
      <c r="I42" s="195"/>
      <c r="J42" s="195">
        <v>3</v>
      </c>
      <c r="K42" s="35"/>
      <c r="L42" s="7"/>
    </row>
    <row r="43" spans="1:12" s="1" customFormat="1" ht="14.25" customHeight="1">
      <c r="A43" s="108">
        <v>38</v>
      </c>
      <c r="B43" s="361" t="s">
        <v>4</v>
      </c>
      <c r="C43" s="362"/>
      <c r="D43" s="195"/>
      <c r="E43" s="195">
        <v>1</v>
      </c>
      <c r="F43" s="195"/>
      <c r="G43" s="195"/>
      <c r="H43" s="195"/>
      <c r="I43" s="195"/>
      <c r="J43" s="195">
        <v>1</v>
      </c>
      <c r="K43" s="35"/>
      <c r="L43" s="7"/>
    </row>
    <row r="44" spans="1:12" s="1" customFormat="1" ht="14.25" customHeight="1">
      <c r="A44" s="108">
        <v>39</v>
      </c>
      <c r="B44" s="361" t="s">
        <v>5</v>
      </c>
      <c r="C44" s="362"/>
      <c r="D44" s="195">
        <v>1</v>
      </c>
      <c r="E44" s="195">
        <v>1</v>
      </c>
      <c r="F44" s="195">
        <v>1</v>
      </c>
      <c r="G44" s="195"/>
      <c r="H44" s="195"/>
      <c r="I44" s="195"/>
      <c r="J44" s="195">
        <v>1</v>
      </c>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29</v>
      </c>
      <c r="F49" s="194">
        <v>28</v>
      </c>
      <c r="G49" s="194">
        <v>1</v>
      </c>
      <c r="H49" s="194">
        <v>4</v>
      </c>
      <c r="I49" s="194"/>
      <c r="J49" s="194">
        <v>2</v>
      </c>
      <c r="K49" s="5"/>
    </row>
    <row r="50" spans="1:11" ht="15" customHeight="1">
      <c r="A50" s="108">
        <v>45</v>
      </c>
      <c r="B50" s="369" t="s">
        <v>287</v>
      </c>
      <c r="C50" s="370"/>
      <c r="D50" s="196">
        <f>D6+D39+D49</f>
        <v>4</v>
      </c>
      <c r="E50" s="196">
        <f aca="true" t="shared" si="0" ref="E50:J50">E6+E39+E49</f>
        <v>474</v>
      </c>
      <c r="F50" s="196">
        <f t="shared" si="0"/>
        <v>467</v>
      </c>
      <c r="G50" s="196">
        <f t="shared" si="0"/>
        <v>12</v>
      </c>
      <c r="H50" s="196">
        <f t="shared" si="0"/>
        <v>410</v>
      </c>
      <c r="I50" s="196">
        <f t="shared" si="0"/>
        <v>0</v>
      </c>
      <c r="J50" s="196">
        <f t="shared" si="0"/>
        <v>11</v>
      </c>
      <c r="K50" s="5"/>
    </row>
    <row r="51" spans="1:11" ht="9.75">
      <c r="A51" s="5"/>
      <c r="B51" s="5"/>
      <c r="C51" s="5"/>
      <c r="D51" s="5"/>
      <c r="E51" s="5"/>
      <c r="F51" s="5"/>
      <c r="G51" s="5"/>
      <c r="H51" s="5"/>
      <c r="I51" s="5"/>
      <c r="J51" s="5"/>
      <c r="K51" s="5"/>
    </row>
    <row r="52" spans="1:11" ht="9.75">
      <c r="A52" s="5"/>
      <c r="B52" s="5"/>
      <c r="C52" s="5"/>
      <c r="D52" s="5"/>
      <c r="E52" s="5"/>
      <c r="F52" s="5"/>
      <c r="G52" s="5"/>
      <c r="H52" s="5"/>
      <c r="I52" s="5"/>
      <c r="J52" s="5"/>
      <c r="K52" s="5"/>
    </row>
    <row r="53" spans="1:11" ht="9.75">
      <c r="A53" s="5"/>
      <c r="B53" s="5"/>
      <c r="C53" s="5"/>
      <c r="D53" s="5"/>
      <c r="E53" s="5"/>
      <c r="F53" s="5"/>
      <c r="G53" s="5"/>
      <c r="H53" s="5"/>
      <c r="I53" s="5"/>
      <c r="J53" s="5"/>
      <c r="K53" s="5"/>
    </row>
    <row r="54" spans="1:11" ht="9.75">
      <c r="A54" s="5"/>
      <c r="B54" s="5"/>
      <c r="C54" s="5"/>
      <c r="D54" s="5"/>
      <c r="E54" s="5"/>
      <c r="F54" s="5"/>
      <c r="G54" s="5"/>
      <c r="H54" s="5"/>
      <c r="I54" s="5"/>
      <c r="J54" s="5"/>
      <c r="K54" s="5"/>
    </row>
    <row r="55" spans="1:11" ht="9.75">
      <c r="A55" s="5"/>
      <c r="B55" s="5"/>
      <c r="C55" s="5"/>
      <c r="D55" s="5"/>
      <c r="E55" s="5"/>
      <c r="F55" s="5"/>
      <c r="G55" s="5"/>
      <c r="H55" s="5"/>
      <c r="I55" s="5"/>
      <c r="J55" s="5"/>
      <c r="K55" s="5"/>
    </row>
    <row r="56" spans="1:11" ht="9.75">
      <c r="A56" s="5"/>
      <c r="B56" s="5"/>
      <c r="C56" s="5"/>
      <c r="D56" s="5"/>
      <c r="E56" s="5"/>
      <c r="F56" s="5"/>
      <c r="G56" s="5"/>
      <c r="H56" s="5"/>
      <c r="I56" s="5"/>
      <c r="J56" s="5"/>
      <c r="K56" s="5"/>
    </row>
    <row r="57" spans="1:11" ht="9.75">
      <c r="A57" s="5"/>
      <c r="B57" s="5"/>
      <c r="C57" s="5"/>
      <c r="D57" s="5"/>
      <c r="E57" s="5"/>
      <c r="F57" s="5"/>
      <c r="G57" s="5"/>
      <c r="H57" s="5"/>
      <c r="I57" s="5"/>
      <c r="J57" s="5"/>
      <c r="K57" s="5"/>
    </row>
    <row r="58" spans="1:11" ht="9.75">
      <c r="A58" s="5"/>
      <c r="B58" s="5"/>
      <c r="C58" s="5"/>
      <c r="D58" s="5"/>
      <c r="E58" s="5"/>
      <c r="F58" s="5"/>
      <c r="G58" s="5"/>
      <c r="H58" s="5"/>
      <c r="I58" s="5"/>
      <c r="J58" s="5"/>
      <c r="K58" s="5"/>
    </row>
    <row r="59" spans="1:11" ht="9.75">
      <c r="A59" s="5"/>
      <c r="B59" s="5"/>
      <c r="C59" s="5"/>
      <c r="D59" s="5"/>
      <c r="E59" s="5"/>
      <c r="F59" s="5"/>
      <c r="G59" s="5"/>
      <c r="H59" s="5"/>
      <c r="I59" s="5"/>
      <c r="J59" s="5"/>
      <c r="K59" s="5"/>
    </row>
    <row r="60" spans="1:11" ht="9.75">
      <c r="A60" s="5"/>
      <c r="B60" s="5"/>
      <c r="C60" s="5"/>
      <c r="D60" s="5"/>
      <c r="E60" s="5"/>
      <c r="F60" s="5"/>
      <c r="G60" s="5"/>
      <c r="H60" s="5"/>
      <c r="I60" s="5"/>
      <c r="J60" s="5"/>
      <c r="K60" s="5"/>
    </row>
    <row r="61" spans="1:11" ht="9.75">
      <c r="A61" s="5"/>
      <c r="B61" s="5"/>
      <c r="C61" s="5"/>
      <c r="D61" s="5"/>
      <c r="E61" s="5"/>
      <c r="F61" s="5"/>
      <c r="G61" s="5"/>
      <c r="H61" s="5"/>
      <c r="I61" s="5"/>
      <c r="J61" s="5"/>
      <c r="K61" s="5"/>
    </row>
    <row r="62" spans="1:11" ht="9.75">
      <c r="A62" s="5"/>
      <c r="B62" s="5"/>
      <c r="C62" s="5"/>
      <c r="D62" s="5"/>
      <c r="E62" s="5"/>
      <c r="F62" s="5"/>
      <c r="G62" s="5"/>
      <c r="H62" s="5"/>
      <c r="I62" s="5"/>
      <c r="J62" s="5"/>
      <c r="K62" s="5"/>
    </row>
    <row r="63" spans="1:11" ht="9.75">
      <c r="A63" s="5"/>
      <c r="B63" s="5"/>
      <c r="C63" s="5"/>
      <c r="D63" s="5"/>
      <c r="E63" s="5"/>
      <c r="F63" s="5"/>
      <c r="G63" s="5"/>
      <c r="H63" s="5"/>
      <c r="I63" s="5"/>
      <c r="J63" s="5"/>
      <c r="K63" s="5"/>
    </row>
    <row r="64" spans="1:11" ht="9.75">
      <c r="A64" s="5"/>
      <c r="B64" s="5"/>
      <c r="C64" s="5"/>
      <c r="D64" s="5"/>
      <c r="E64" s="5"/>
      <c r="F64" s="5"/>
      <c r="G64" s="5"/>
      <c r="H64" s="5"/>
      <c r="I64" s="5"/>
      <c r="J64" s="5"/>
      <c r="K64" s="5"/>
    </row>
    <row r="65" spans="1:11" ht="9.75">
      <c r="A65" s="5"/>
      <c r="B65" s="5"/>
      <c r="C65" s="5"/>
      <c r="D65" s="5"/>
      <c r="E65" s="5"/>
      <c r="F65" s="5"/>
      <c r="G65" s="5"/>
      <c r="H65" s="5"/>
      <c r="I65" s="5"/>
      <c r="J65" s="5"/>
      <c r="K65" s="5"/>
    </row>
    <row r="66" spans="1:11" ht="9.75">
      <c r="A66" s="5"/>
      <c r="B66" s="5"/>
      <c r="C66" s="5"/>
      <c r="D66" s="5"/>
      <c r="E66" s="5"/>
      <c r="F66" s="5"/>
      <c r="G66" s="5"/>
      <c r="H66" s="5"/>
      <c r="I66" s="5"/>
      <c r="J66" s="5"/>
      <c r="K66" s="5"/>
    </row>
    <row r="67" spans="1:11" ht="9.75">
      <c r="A67" s="5"/>
      <c r="B67" s="5"/>
      <c r="C67" s="5"/>
      <c r="D67" s="5"/>
      <c r="E67" s="5"/>
      <c r="F67" s="5"/>
      <c r="G67" s="5"/>
      <c r="H67" s="5"/>
      <c r="I67" s="5"/>
      <c r="J67" s="5"/>
      <c r="K67" s="5"/>
    </row>
    <row r="68" spans="1:11" ht="9.75">
      <c r="A68" s="5"/>
      <c r="B68" s="5"/>
      <c r="C68" s="5"/>
      <c r="D68" s="5"/>
      <c r="E68" s="5"/>
      <c r="F68" s="5"/>
      <c r="G68" s="5"/>
      <c r="H68" s="5"/>
      <c r="I68" s="5"/>
      <c r="J68" s="5"/>
      <c r="K68" s="5"/>
    </row>
    <row r="69" spans="1:11" ht="9.75">
      <c r="A69" s="5"/>
      <c r="B69" s="5"/>
      <c r="C69" s="5"/>
      <c r="D69" s="5"/>
      <c r="E69" s="5"/>
      <c r="F69" s="5"/>
      <c r="G69" s="5"/>
      <c r="H69" s="5"/>
      <c r="I69" s="5"/>
      <c r="J69" s="5"/>
      <c r="K69" s="5"/>
    </row>
    <row r="70" spans="1:11" ht="9.75">
      <c r="A70" s="5"/>
      <c r="B70" s="5"/>
      <c r="C70" s="5"/>
      <c r="D70" s="5"/>
      <c r="E70" s="5"/>
      <c r="F70" s="5"/>
      <c r="G70" s="5"/>
      <c r="H70" s="5"/>
      <c r="I70" s="5"/>
      <c r="J70" s="5"/>
      <c r="K70" s="5"/>
    </row>
    <row r="71" spans="1:11" ht="9.75">
      <c r="A71" s="5"/>
      <c r="B71" s="5"/>
      <c r="C71" s="5"/>
      <c r="D71" s="5"/>
      <c r="E71" s="5"/>
      <c r="F71" s="5"/>
      <c r="G71" s="5"/>
      <c r="H71" s="5"/>
      <c r="I71" s="5"/>
      <c r="J71" s="5"/>
      <c r="K71" s="5"/>
    </row>
    <row r="72" spans="1:11" ht="9.75">
      <c r="A72" s="5"/>
      <c r="B72" s="5"/>
      <c r="C72" s="5"/>
      <c r="D72" s="5"/>
      <c r="E72" s="5"/>
      <c r="F72" s="5"/>
      <c r="G72" s="5"/>
      <c r="H72" s="5"/>
      <c r="I72" s="5"/>
      <c r="J72" s="5"/>
      <c r="K72" s="5"/>
    </row>
    <row r="73" spans="1:11" ht="9.75">
      <c r="A73" s="5"/>
      <c r="B73" s="5"/>
      <c r="C73" s="5"/>
      <c r="D73" s="5"/>
      <c r="E73" s="5"/>
      <c r="F73" s="5"/>
      <c r="G73" s="5"/>
      <c r="H73" s="5"/>
      <c r="I73" s="5"/>
      <c r="J73" s="5"/>
      <c r="K73" s="5"/>
    </row>
    <row r="74" spans="1:11" ht="9.75">
      <c r="A74" s="5"/>
      <c r="B74" s="5"/>
      <c r="C74" s="5"/>
      <c r="D74" s="5"/>
      <c r="E74" s="5"/>
      <c r="F74" s="5"/>
      <c r="G74" s="5"/>
      <c r="H74" s="5"/>
      <c r="I74" s="5"/>
      <c r="J74" s="5"/>
      <c r="K74" s="5"/>
    </row>
    <row r="75" spans="1:11" ht="9.75">
      <c r="A75" s="5"/>
      <c r="B75" s="5"/>
      <c r="C75" s="5"/>
      <c r="D75" s="5"/>
      <c r="E75" s="5"/>
      <c r="F75" s="5"/>
      <c r="G75" s="5"/>
      <c r="H75" s="5"/>
      <c r="I75" s="5"/>
      <c r="J75" s="5"/>
      <c r="K75" s="5"/>
    </row>
    <row r="76" spans="1:11" ht="9.75">
      <c r="A76" s="5"/>
      <c r="B76" s="5"/>
      <c r="C76" s="5"/>
      <c r="D76" s="5"/>
      <c r="E76" s="5"/>
      <c r="F76" s="5"/>
      <c r="G76" s="5"/>
      <c r="H76" s="5"/>
      <c r="I76" s="5"/>
      <c r="J76" s="5"/>
      <c r="K76" s="5"/>
    </row>
    <row r="77" spans="1:11" ht="9.75">
      <c r="A77" s="5"/>
      <c r="B77" s="5"/>
      <c r="C77" s="5"/>
      <c r="D77" s="5"/>
      <c r="E77" s="5"/>
      <c r="F77" s="5"/>
      <c r="G77" s="5"/>
      <c r="H77" s="5"/>
      <c r="I77" s="5"/>
      <c r="J77" s="5"/>
      <c r="K77" s="5"/>
    </row>
    <row r="78" spans="1:11" ht="9.75">
      <c r="A78" s="5"/>
      <c r="B78" s="5"/>
      <c r="C78" s="5"/>
      <c r="D78" s="5"/>
      <c r="E78" s="5"/>
      <c r="F78" s="5"/>
      <c r="G78" s="5"/>
      <c r="H78" s="5"/>
      <c r="I78" s="5"/>
      <c r="J78" s="5"/>
      <c r="K78" s="5"/>
    </row>
    <row r="79" spans="1:11" ht="9.75">
      <c r="A79" s="5"/>
      <c r="B79" s="5"/>
      <c r="C79" s="5"/>
      <c r="D79" s="5"/>
      <c r="E79" s="5"/>
      <c r="F79" s="5"/>
      <c r="G79" s="5"/>
      <c r="H79" s="5"/>
      <c r="I79" s="5"/>
      <c r="J79" s="5"/>
      <c r="K79" s="5"/>
    </row>
    <row r="80" spans="1:11" ht="9.75">
      <c r="A80" s="5"/>
      <c r="B80" s="5"/>
      <c r="C80" s="5"/>
      <c r="D80" s="5"/>
      <c r="E80" s="5"/>
      <c r="F80" s="5"/>
      <c r="G80" s="5"/>
      <c r="H80" s="5"/>
      <c r="I80" s="5"/>
      <c r="J80" s="5"/>
      <c r="K80" s="5"/>
    </row>
    <row r="81" spans="1:11" ht="9.75">
      <c r="A81" s="5"/>
      <c r="B81" s="5"/>
      <c r="C81" s="5"/>
      <c r="D81" s="5"/>
      <c r="E81" s="5"/>
      <c r="F81" s="5"/>
      <c r="G81" s="5"/>
      <c r="H81" s="5"/>
      <c r="I81" s="5"/>
      <c r="J81" s="5"/>
      <c r="K81" s="5"/>
    </row>
    <row r="82" spans="1:11" ht="9.75">
      <c r="A82" s="5"/>
      <c r="B82" s="5"/>
      <c r="C82" s="5"/>
      <c r="D82" s="5"/>
      <c r="E82" s="5"/>
      <c r="F82" s="5"/>
      <c r="G82" s="5"/>
      <c r="H82" s="5"/>
      <c r="I82" s="5"/>
      <c r="J82" s="5"/>
      <c r="K82" s="5"/>
    </row>
    <row r="83" spans="1:11" ht="9.75">
      <c r="A83" s="5"/>
      <c r="B83" s="5"/>
      <c r="C83" s="5"/>
      <c r="D83" s="5"/>
      <c r="E83" s="5"/>
      <c r="F83" s="5"/>
      <c r="G83" s="5"/>
      <c r="H83" s="5"/>
      <c r="I83" s="5"/>
      <c r="J83" s="5"/>
      <c r="K83" s="5"/>
    </row>
    <row r="84" spans="1:11" ht="9.75">
      <c r="A84" s="5"/>
      <c r="B84" s="5"/>
      <c r="C84" s="5"/>
      <c r="D84" s="5"/>
      <c r="E84" s="5"/>
      <c r="F84" s="5"/>
      <c r="G84" s="5"/>
      <c r="H84" s="5"/>
      <c r="I84" s="5"/>
      <c r="J84" s="5"/>
      <c r="K84" s="5"/>
    </row>
    <row r="85" spans="1:11" ht="9.75">
      <c r="A85" s="5"/>
      <c r="B85" s="5"/>
      <c r="C85" s="5"/>
      <c r="D85" s="5"/>
      <c r="E85" s="5"/>
      <c r="F85" s="5"/>
      <c r="G85" s="5"/>
      <c r="H85" s="5"/>
      <c r="I85" s="5"/>
      <c r="J85" s="5"/>
      <c r="K85" s="5"/>
    </row>
    <row r="86" spans="1:11" ht="9.75">
      <c r="A86" s="5"/>
      <c r="B86" s="5"/>
      <c r="C86" s="5"/>
      <c r="D86" s="5"/>
      <c r="E86" s="5"/>
      <c r="F86" s="5"/>
      <c r="G86" s="5"/>
      <c r="H86" s="5"/>
      <c r="I86" s="5"/>
      <c r="J86" s="5"/>
      <c r="K86" s="5"/>
    </row>
    <row r="87" spans="1:11" ht="9.75">
      <c r="A87" s="5"/>
      <c r="B87" s="5"/>
      <c r="C87" s="5"/>
      <c r="D87" s="5"/>
      <c r="E87" s="5"/>
      <c r="F87" s="5"/>
      <c r="G87" s="5"/>
      <c r="H87" s="5"/>
      <c r="I87" s="5"/>
      <c r="J87" s="5"/>
      <c r="K87" s="5"/>
    </row>
    <row r="88" spans="1:11" ht="9.75">
      <c r="A88" s="5"/>
      <c r="B88" s="5"/>
      <c r="C88" s="5"/>
      <c r="D88" s="5"/>
      <c r="E88" s="5"/>
      <c r="F88" s="5"/>
      <c r="G88" s="5"/>
      <c r="H88" s="5"/>
      <c r="I88" s="5"/>
      <c r="J88" s="5"/>
      <c r="K88" s="5"/>
    </row>
    <row r="89" spans="1:11" ht="9.75">
      <c r="A89" s="5"/>
      <c r="B89" s="5"/>
      <c r="C89" s="5"/>
      <c r="D89" s="5"/>
      <c r="E89" s="5"/>
      <c r="F89" s="5"/>
      <c r="G89" s="5"/>
      <c r="H89" s="5"/>
      <c r="I89" s="5"/>
      <c r="J89" s="5"/>
      <c r="K89" s="5"/>
    </row>
    <row r="90" spans="1:11" ht="9.75">
      <c r="A90" s="5"/>
      <c r="B90" s="5"/>
      <c r="C90" s="5"/>
      <c r="D90" s="5"/>
      <c r="E90" s="5"/>
      <c r="F90" s="5"/>
      <c r="G90" s="5"/>
      <c r="H90" s="5"/>
      <c r="I90" s="5"/>
      <c r="J90" s="5"/>
      <c r="K90" s="5"/>
    </row>
    <row r="91" spans="1:11" ht="9.75">
      <c r="A91" s="5"/>
      <c r="B91" s="5"/>
      <c r="C91" s="5"/>
      <c r="D91" s="5"/>
      <c r="E91" s="5"/>
      <c r="F91" s="5"/>
      <c r="G91" s="5"/>
      <c r="H91" s="5"/>
      <c r="I91" s="5"/>
      <c r="J91" s="5"/>
      <c r="K91" s="5"/>
    </row>
    <row r="92" spans="1:11" ht="9.75">
      <c r="A92" s="5"/>
      <c r="B92" s="5"/>
      <c r="C92" s="5"/>
      <c r="D92" s="5"/>
      <c r="E92" s="5"/>
      <c r="F92" s="5"/>
      <c r="G92" s="5"/>
      <c r="H92" s="5"/>
      <c r="I92" s="5"/>
      <c r="J92" s="5"/>
      <c r="K92" s="5"/>
    </row>
    <row r="93" spans="1:11" ht="9.75">
      <c r="A93" s="5"/>
      <c r="B93" s="5"/>
      <c r="C93" s="5"/>
      <c r="D93" s="5"/>
      <c r="E93" s="5"/>
      <c r="F93" s="5"/>
      <c r="G93" s="5"/>
      <c r="H93" s="5"/>
      <c r="I93" s="5"/>
      <c r="J93" s="5"/>
      <c r="K93" s="5"/>
    </row>
    <row r="94" spans="1:11" ht="9.75">
      <c r="A94" s="5"/>
      <c r="B94" s="5"/>
      <c r="C94" s="5"/>
      <c r="D94" s="5"/>
      <c r="E94" s="5"/>
      <c r="F94" s="5"/>
      <c r="G94" s="5"/>
      <c r="H94" s="5"/>
      <c r="I94" s="5"/>
      <c r="J94" s="5"/>
      <c r="K94" s="5"/>
    </row>
    <row r="95" spans="1:11" ht="9.75">
      <c r="A95" s="5"/>
      <c r="B95" s="5"/>
      <c r="C95" s="5"/>
      <c r="D95" s="5"/>
      <c r="E95" s="5"/>
      <c r="F95" s="5"/>
      <c r="G95" s="5"/>
      <c r="H95" s="5"/>
      <c r="I95" s="5"/>
      <c r="J95" s="5"/>
      <c r="K95" s="5"/>
    </row>
    <row r="96" spans="1:11" ht="9.75">
      <c r="A96" s="5"/>
      <c r="B96" s="5"/>
      <c r="C96" s="5"/>
      <c r="D96" s="5"/>
      <c r="E96" s="5"/>
      <c r="F96" s="5"/>
      <c r="G96" s="5"/>
      <c r="H96" s="5"/>
      <c r="I96" s="5"/>
      <c r="J96" s="5"/>
      <c r="K96" s="5"/>
    </row>
    <row r="97" spans="1:11" ht="9.75">
      <c r="A97" s="5"/>
      <c r="B97" s="5"/>
      <c r="C97" s="5"/>
      <c r="D97" s="5"/>
      <c r="E97" s="5"/>
      <c r="F97" s="5"/>
      <c r="G97" s="5"/>
      <c r="H97" s="5"/>
      <c r="I97" s="5"/>
      <c r="J97" s="5"/>
      <c r="K97" s="5"/>
    </row>
    <row r="98" spans="1:11" ht="9.75">
      <c r="A98" s="5"/>
      <c r="B98" s="5"/>
      <c r="C98" s="5"/>
      <c r="D98" s="5"/>
      <c r="E98" s="5"/>
      <c r="F98" s="5"/>
      <c r="G98" s="5"/>
      <c r="H98" s="5"/>
      <c r="I98" s="5"/>
      <c r="J98" s="5"/>
      <c r="K98" s="5"/>
    </row>
    <row r="99" spans="1:11" ht="9.75">
      <c r="A99" s="5"/>
      <c r="B99" s="5"/>
      <c r="C99" s="5"/>
      <c r="D99" s="5"/>
      <c r="E99" s="5"/>
      <c r="F99" s="5"/>
      <c r="G99" s="5"/>
      <c r="H99" s="5"/>
      <c r="I99" s="5"/>
      <c r="J99" s="5"/>
      <c r="K99" s="5"/>
    </row>
    <row r="100" spans="1:11" ht="9.75">
      <c r="A100" s="5"/>
      <c r="B100" s="5"/>
      <c r="C100" s="5"/>
      <c r="D100" s="5"/>
      <c r="E100" s="5"/>
      <c r="F100" s="5"/>
      <c r="G100" s="5"/>
      <c r="H100" s="5"/>
      <c r="I100" s="5"/>
      <c r="J100" s="5"/>
      <c r="K100" s="5"/>
    </row>
    <row r="101" spans="1:11" ht="9.75">
      <c r="A101" s="5"/>
      <c r="B101" s="5"/>
      <c r="C101" s="5"/>
      <c r="D101" s="5"/>
      <c r="E101" s="5"/>
      <c r="F101" s="5"/>
      <c r="G101" s="5"/>
      <c r="H101" s="5"/>
      <c r="I101" s="5"/>
      <c r="J101" s="5"/>
      <c r="K101" s="5"/>
    </row>
    <row r="102" spans="1:11" ht="9.75">
      <c r="A102" s="5"/>
      <c r="B102" s="5"/>
      <c r="C102" s="5"/>
      <c r="D102" s="5"/>
      <c r="E102" s="5"/>
      <c r="F102" s="5"/>
      <c r="G102" s="5"/>
      <c r="H102" s="5"/>
      <c r="I102" s="5"/>
      <c r="J102" s="5"/>
      <c r="K102" s="5"/>
    </row>
    <row r="103" spans="1:11" ht="9.75">
      <c r="A103" s="5"/>
      <c r="B103" s="5"/>
      <c r="C103" s="5"/>
      <c r="D103" s="5"/>
      <c r="E103" s="5"/>
      <c r="F103" s="5"/>
      <c r="G103" s="5"/>
      <c r="H103" s="5"/>
      <c r="I103" s="5"/>
      <c r="J103" s="5"/>
      <c r="K103" s="5"/>
    </row>
    <row r="104" spans="1:11" ht="9.75">
      <c r="A104" s="5"/>
      <c r="B104" s="5"/>
      <c r="C104" s="5"/>
      <c r="D104" s="5"/>
      <c r="E104" s="5"/>
      <c r="F104" s="5"/>
      <c r="G104" s="5"/>
      <c r="H104" s="5"/>
      <c r="I104" s="5"/>
      <c r="J104" s="5"/>
      <c r="K104" s="5"/>
    </row>
    <row r="105" spans="1:11" ht="9.75">
      <c r="A105" s="5"/>
      <c r="B105" s="5"/>
      <c r="C105" s="5"/>
      <c r="D105" s="5"/>
      <c r="E105" s="5"/>
      <c r="F105" s="5"/>
      <c r="G105" s="5"/>
      <c r="H105" s="5"/>
      <c r="I105" s="5"/>
      <c r="J105" s="5"/>
      <c r="K105" s="5"/>
    </row>
    <row r="106" spans="1:11" ht="9.75">
      <c r="A106" s="5"/>
      <c r="B106" s="5"/>
      <c r="C106" s="5"/>
      <c r="D106" s="5"/>
      <c r="E106" s="5"/>
      <c r="F106" s="5"/>
      <c r="G106" s="5"/>
      <c r="H106" s="5"/>
      <c r="I106" s="5"/>
      <c r="J106" s="5"/>
      <c r="K106" s="5"/>
    </row>
    <row r="107" spans="1:11" ht="9.75">
      <c r="A107" s="5"/>
      <c r="B107" s="5"/>
      <c r="C107" s="5"/>
      <c r="D107" s="5"/>
      <c r="E107" s="5"/>
      <c r="F107" s="5"/>
      <c r="G107" s="5"/>
      <c r="H107" s="5"/>
      <c r="I107" s="5"/>
      <c r="J107" s="5"/>
      <c r="K107" s="5"/>
    </row>
    <row r="108" spans="1:11" ht="9.75">
      <c r="A108" s="5"/>
      <c r="B108" s="5"/>
      <c r="C108" s="5"/>
      <c r="D108" s="5"/>
      <c r="E108" s="5"/>
      <c r="F108" s="5"/>
      <c r="G108" s="5"/>
      <c r="H108" s="5"/>
      <c r="I108" s="5"/>
      <c r="J108" s="5"/>
      <c r="K108" s="5"/>
    </row>
    <row r="109" spans="1:11" ht="9.75">
      <c r="A109" s="5"/>
      <c r="B109" s="5"/>
      <c r="C109" s="5"/>
      <c r="D109" s="5"/>
      <c r="E109" s="5"/>
      <c r="F109" s="5"/>
      <c r="G109" s="5"/>
      <c r="H109" s="5"/>
      <c r="I109" s="5"/>
      <c r="J109" s="5"/>
      <c r="K109" s="5"/>
    </row>
    <row r="110" spans="1:11" ht="9.75">
      <c r="A110" s="5"/>
      <c r="B110" s="5"/>
      <c r="C110" s="5"/>
      <c r="D110" s="5"/>
      <c r="E110" s="5"/>
      <c r="F110" s="5"/>
      <c r="G110" s="5"/>
      <c r="H110" s="5"/>
      <c r="I110" s="5"/>
      <c r="J110" s="5"/>
      <c r="K110" s="5"/>
    </row>
    <row r="111" spans="1:11" ht="9.75">
      <c r="A111" s="5"/>
      <c r="B111" s="5"/>
      <c r="C111" s="5"/>
      <c r="D111" s="5"/>
      <c r="E111" s="5"/>
      <c r="F111" s="5"/>
      <c r="G111" s="5"/>
      <c r="H111" s="5"/>
      <c r="I111" s="5"/>
      <c r="J111" s="5"/>
      <c r="K111" s="5"/>
    </row>
    <row r="112" spans="1:11" ht="9.75">
      <c r="A112" s="5"/>
      <c r="B112" s="5"/>
      <c r="C112" s="5"/>
      <c r="D112" s="5"/>
      <c r="E112" s="5"/>
      <c r="F112" s="5"/>
      <c r="G112" s="5"/>
      <c r="H112" s="5"/>
      <c r="I112" s="5"/>
      <c r="J112" s="5"/>
      <c r="K112" s="5"/>
    </row>
    <row r="113" spans="1:11" ht="9.75">
      <c r="A113" s="5"/>
      <c r="B113" s="5"/>
      <c r="C113" s="5"/>
      <c r="D113" s="5"/>
      <c r="E113" s="5"/>
      <c r="F113" s="5"/>
      <c r="G113" s="5"/>
      <c r="H113" s="5"/>
      <c r="I113" s="5"/>
      <c r="J113" s="5"/>
      <c r="K113" s="5"/>
    </row>
    <row r="114" spans="1:11" ht="9.75">
      <c r="A114" s="5"/>
      <c r="B114" s="5"/>
      <c r="C114" s="5"/>
      <c r="D114" s="5"/>
      <c r="E114" s="5"/>
      <c r="F114" s="5"/>
      <c r="G114" s="5"/>
      <c r="H114" s="5"/>
      <c r="I114" s="5"/>
      <c r="J114" s="5"/>
      <c r="K114" s="5"/>
    </row>
    <row r="115" spans="1:11" ht="9.75">
      <c r="A115" s="5"/>
      <c r="B115" s="5"/>
      <c r="C115" s="5"/>
      <c r="D115" s="5"/>
      <c r="E115" s="5"/>
      <c r="F115" s="5"/>
      <c r="G115" s="5"/>
      <c r="H115" s="5"/>
      <c r="I115" s="5"/>
      <c r="J115" s="5"/>
      <c r="K115" s="5"/>
    </row>
    <row r="116" spans="1:11" ht="9.75">
      <c r="A116" s="5"/>
      <c r="B116" s="5"/>
      <c r="C116" s="5"/>
      <c r="D116" s="5"/>
      <c r="E116" s="5"/>
      <c r="F116" s="5"/>
      <c r="G116" s="5"/>
      <c r="H116" s="5"/>
      <c r="I116" s="5"/>
      <c r="J116" s="5"/>
      <c r="K116" s="5"/>
    </row>
    <row r="117" spans="1:11" ht="9.75">
      <c r="A117" s="5"/>
      <c r="B117" s="5"/>
      <c r="C117" s="5"/>
      <c r="D117" s="5"/>
      <c r="E117" s="5"/>
      <c r="F117" s="5"/>
      <c r="G117" s="5"/>
      <c r="H117" s="5"/>
      <c r="I117" s="5"/>
      <c r="J117" s="5"/>
      <c r="K117" s="5"/>
    </row>
    <row r="118" spans="1:11" ht="9.75">
      <c r="A118" s="5"/>
      <c r="B118" s="5"/>
      <c r="C118" s="5"/>
      <c r="D118" s="5"/>
      <c r="E118" s="5"/>
      <c r="F118" s="5"/>
      <c r="G118" s="5"/>
      <c r="H118" s="5"/>
      <c r="I118" s="5"/>
      <c r="J118" s="5"/>
      <c r="K118" s="5"/>
    </row>
    <row r="119" spans="1:11" ht="9.75">
      <c r="A119" s="5"/>
      <c r="B119" s="5"/>
      <c r="C119" s="5"/>
      <c r="D119" s="5"/>
      <c r="E119" s="5"/>
      <c r="F119" s="5"/>
      <c r="G119" s="5"/>
      <c r="H119" s="5"/>
      <c r="I119" s="5"/>
      <c r="J119" s="5"/>
      <c r="K119" s="5"/>
    </row>
    <row r="120" spans="1:11" ht="9.75">
      <c r="A120" s="5"/>
      <c r="B120" s="5"/>
      <c r="C120" s="5"/>
      <c r="D120" s="5"/>
      <c r="E120" s="5"/>
      <c r="F120" s="5"/>
      <c r="G120" s="5"/>
      <c r="H120" s="5"/>
      <c r="I120" s="5"/>
      <c r="J120" s="5"/>
      <c r="K120" s="5"/>
    </row>
    <row r="121" spans="1:11" ht="9.75">
      <c r="A121" s="5"/>
      <c r="B121" s="5"/>
      <c r="C121" s="5"/>
      <c r="D121" s="5"/>
      <c r="E121" s="5"/>
      <c r="F121" s="5"/>
      <c r="G121" s="5"/>
      <c r="H121" s="5"/>
      <c r="I121" s="5"/>
      <c r="J121" s="5"/>
      <c r="K121" s="5"/>
    </row>
    <row r="122" spans="1:11" ht="9.75">
      <c r="A122" s="5"/>
      <c r="B122" s="5"/>
      <c r="C122" s="5"/>
      <c r="D122" s="5"/>
      <c r="E122" s="5"/>
      <c r="F122" s="5"/>
      <c r="G122" s="5"/>
      <c r="H122" s="5"/>
      <c r="I122" s="5"/>
      <c r="J122" s="5"/>
      <c r="K122" s="5"/>
    </row>
    <row r="123" spans="1:11" ht="9.75">
      <c r="A123" s="5"/>
      <c r="B123" s="5"/>
      <c r="C123" s="5"/>
      <c r="D123" s="5"/>
      <c r="E123" s="5"/>
      <c r="F123" s="5"/>
      <c r="G123" s="5"/>
      <c r="H123" s="5"/>
      <c r="I123" s="5"/>
      <c r="J123" s="5"/>
      <c r="K123" s="5"/>
    </row>
    <row r="124" spans="1:11" ht="9.75">
      <c r="A124" s="5"/>
      <c r="B124" s="5"/>
      <c r="C124" s="5"/>
      <c r="D124" s="5"/>
      <c r="E124" s="5"/>
      <c r="F124" s="5"/>
      <c r="G124" s="5"/>
      <c r="H124" s="5"/>
      <c r="I124" s="5"/>
      <c r="J124" s="5"/>
      <c r="K124" s="5"/>
    </row>
    <row r="125" spans="1:11" ht="9.75">
      <c r="A125" s="5"/>
      <c r="B125" s="5"/>
      <c r="C125" s="5"/>
      <c r="D125" s="5"/>
      <c r="E125" s="5"/>
      <c r="F125" s="5"/>
      <c r="G125" s="5"/>
      <c r="H125" s="5"/>
      <c r="I125" s="5"/>
      <c r="J125" s="5"/>
      <c r="K125" s="5"/>
    </row>
    <row r="126" spans="1:11" ht="9.75">
      <c r="A126" s="5"/>
      <c r="B126" s="5"/>
      <c r="C126" s="5"/>
      <c r="D126" s="5"/>
      <c r="E126" s="5"/>
      <c r="F126" s="5"/>
      <c r="G126" s="5"/>
      <c r="H126" s="5"/>
      <c r="I126" s="5"/>
      <c r="J126" s="5"/>
      <c r="K126" s="5"/>
    </row>
    <row r="127" spans="1:11" ht="9.75">
      <c r="A127" s="5"/>
      <c r="B127" s="5"/>
      <c r="C127" s="5"/>
      <c r="D127" s="5"/>
      <c r="E127" s="5"/>
      <c r="F127" s="5"/>
      <c r="G127" s="5"/>
      <c r="H127" s="5"/>
      <c r="I127" s="5"/>
      <c r="J127" s="5"/>
      <c r="K127" s="5"/>
    </row>
    <row r="128" spans="1:11" ht="9.75">
      <c r="A128" s="5"/>
      <c r="B128" s="5"/>
      <c r="C128" s="5"/>
      <c r="D128" s="5"/>
      <c r="E128" s="5"/>
      <c r="F128" s="5"/>
      <c r="G128" s="5"/>
      <c r="H128" s="5"/>
      <c r="I128" s="5"/>
      <c r="J128" s="5"/>
      <c r="K128" s="5"/>
    </row>
    <row r="129" spans="1:11" ht="9.75">
      <c r="A129" s="5"/>
      <c r="B129" s="5"/>
      <c r="C129" s="5"/>
      <c r="D129" s="5"/>
      <c r="E129" s="5"/>
      <c r="F129" s="5"/>
      <c r="G129" s="5"/>
      <c r="H129" s="5"/>
      <c r="I129" s="5"/>
      <c r="J129" s="5"/>
      <c r="K129" s="5"/>
    </row>
    <row r="130" spans="1:11" ht="9.75">
      <c r="A130" s="5"/>
      <c r="B130" s="5"/>
      <c r="C130" s="5"/>
      <c r="D130" s="5"/>
      <c r="E130" s="5"/>
      <c r="F130" s="5"/>
      <c r="G130" s="5"/>
      <c r="H130" s="5"/>
      <c r="I130" s="5"/>
      <c r="J130" s="5"/>
      <c r="K130" s="5"/>
    </row>
    <row r="131" spans="1:11" ht="9.75">
      <c r="A131" s="5"/>
      <c r="B131" s="5"/>
      <c r="C131" s="5"/>
      <c r="D131" s="5"/>
      <c r="E131" s="5"/>
      <c r="F131" s="5"/>
      <c r="G131" s="5"/>
      <c r="H131" s="5"/>
      <c r="I131" s="5"/>
      <c r="J131" s="5"/>
      <c r="K131" s="5"/>
    </row>
    <row r="132" spans="1:11" ht="9.75">
      <c r="A132" s="5"/>
      <c r="B132" s="5"/>
      <c r="C132" s="5"/>
      <c r="D132" s="5"/>
      <c r="E132" s="5"/>
      <c r="F132" s="5"/>
      <c r="G132" s="5"/>
      <c r="H132" s="5"/>
      <c r="I132" s="5"/>
      <c r="J132" s="5"/>
      <c r="K132" s="5"/>
    </row>
    <row r="133" spans="1:11" ht="9.75">
      <c r="A133" s="5"/>
      <c r="B133" s="5"/>
      <c r="C133" s="5"/>
      <c r="D133" s="5"/>
      <c r="E133" s="5"/>
      <c r="F133" s="5"/>
      <c r="G133" s="5"/>
      <c r="H133" s="5"/>
      <c r="I133" s="5"/>
      <c r="J133" s="5"/>
      <c r="K133" s="5"/>
    </row>
    <row r="134" spans="1:11" ht="9.75">
      <c r="A134" s="5"/>
      <c r="B134" s="5"/>
      <c r="C134" s="5"/>
      <c r="D134" s="5"/>
      <c r="E134" s="5"/>
      <c r="F134" s="5"/>
      <c r="G134" s="5"/>
      <c r="H134" s="5"/>
      <c r="I134" s="5"/>
      <c r="J134" s="5"/>
      <c r="K134" s="5"/>
    </row>
    <row r="135" spans="1:11" ht="9.75">
      <c r="A135" s="5"/>
      <c r="B135" s="5"/>
      <c r="C135" s="5"/>
      <c r="D135" s="5"/>
      <c r="E135" s="5"/>
      <c r="F135" s="5"/>
      <c r="G135" s="5"/>
      <c r="H135" s="5"/>
      <c r="I135" s="5"/>
      <c r="J135" s="5"/>
      <c r="K135" s="5"/>
    </row>
    <row r="136" spans="1:11" ht="9.75">
      <c r="A136" s="5"/>
      <c r="B136" s="5"/>
      <c r="C136" s="5"/>
      <c r="D136" s="5"/>
      <c r="E136" s="5"/>
      <c r="F136" s="5"/>
      <c r="G136" s="5"/>
      <c r="H136" s="5"/>
      <c r="I136" s="5"/>
      <c r="J136" s="5"/>
      <c r="K136" s="5"/>
    </row>
    <row r="137" spans="1:11" ht="9.75">
      <c r="A137" s="5"/>
      <c r="B137" s="5"/>
      <c r="C137" s="5"/>
      <c r="D137" s="5"/>
      <c r="E137" s="5"/>
      <c r="F137" s="5"/>
      <c r="G137" s="5"/>
      <c r="H137" s="5"/>
      <c r="I137" s="5"/>
      <c r="J137" s="5"/>
      <c r="K137" s="5"/>
    </row>
    <row r="138" spans="1:11" ht="9.75">
      <c r="A138" s="5"/>
      <c r="B138" s="5"/>
      <c r="C138" s="5"/>
      <c r="D138" s="5"/>
      <c r="E138" s="5"/>
      <c r="F138" s="5"/>
      <c r="G138" s="5"/>
      <c r="H138" s="5"/>
      <c r="I138" s="5"/>
      <c r="J138" s="5"/>
      <c r="K138" s="5"/>
    </row>
    <row r="139" spans="1:11" ht="9.75">
      <c r="A139" s="5"/>
      <c r="B139" s="5"/>
      <c r="C139" s="5"/>
      <c r="D139" s="5"/>
      <c r="E139" s="5"/>
      <c r="F139" s="5"/>
      <c r="G139" s="5"/>
      <c r="H139" s="5"/>
      <c r="I139" s="5"/>
      <c r="J139" s="5"/>
      <c r="K139" s="5"/>
    </row>
    <row r="140" spans="1:11" ht="9.75">
      <c r="A140" s="5"/>
      <c r="B140" s="5"/>
      <c r="C140" s="5"/>
      <c r="D140" s="5"/>
      <c r="E140" s="5"/>
      <c r="F140" s="5"/>
      <c r="G140" s="5"/>
      <c r="H140" s="5"/>
      <c r="I140" s="5"/>
      <c r="J140" s="5"/>
      <c r="K140" s="5"/>
    </row>
    <row r="141" spans="1:11" ht="9.75">
      <c r="A141" s="5"/>
      <c r="B141" s="5"/>
      <c r="C141" s="5"/>
      <c r="D141" s="5"/>
      <c r="E141" s="5"/>
      <c r="F141" s="5"/>
      <c r="G141" s="5"/>
      <c r="H141" s="5"/>
      <c r="I141" s="5"/>
      <c r="J141" s="5"/>
      <c r="K141" s="5"/>
    </row>
    <row r="142" spans="1:11" ht="9.75">
      <c r="A142" s="5"/>
      <c r="B142" s="5"/>
      <c r="C142" s="5"/>
      <c r="D142" s="5"/>
      <c r="E142" s="5"/>
      <c r="F142" s="5"/>
      <c r="G142" s="5"/>
      <c r="H142" s="5"/>
      <c r="I142" s="5"/>
      <c r="J142" s="5"/>
      <c r="K142" s="5"/>
    </row>
    <row r="143" spans="1:11" ht="9.75">
      <c r="A143" s="5"/>
      <c r="B143" s="5"/>
      <c r="C143" s="5"/>
      <c r="D143" s="5"/>
      <c r="E143" s="5"/>
      <c r="F143" s="5"/>
      <c r="G143" s="5"/>
      <c r="H143" s="5"/>
      <c r="I143" s="5"/>
      <c r="J143" s="5"/>
      <c r="K143" s="5"/>
    </row>
    <row r="144" spans="1:11" ht="9.75">
      <c r="A144" s="5"/>
      <c r="B144" s="5"/>
      <c r="C144" s="5"/>
      <c r="D144" s="5"/>
      <c r="E144" s="5"/>
      <c r="F144" s="5"/>
      <c r="G144" s="5"/>
      <c r="H144" s="5"/>
      <c r="I144" s="5"/>
      <c r="J144" s="5"/>
      <c r="K144" s="5"/>
    </row>
    <row r="145" spans="1:11" ht="9.75">
      <c r="A145" s="5"/>
      <c r="B145" s="5"/>
      <c r="C145" s="5"/>
      <c r="D145" s="5"/>
      <c r="E145" s="5"/>
      <c r="F145" s="5"/>
      <c r="G145" s="5"/>
      <c r="H145" s="5"/>
      <c r="I145" s="5"/>
      <c r="J145" s="5"/>
      <c r="K145" s="5"/>
    </row>
    <row r="146" spans="1:11" ht="9.75">
      <c r="A146" s="5"/>
      <c r="B146" s="5"/>
      <c r="C146" s="5"/>
      <c r="D146" s="5"/>
      <c r="E146" s="5"/>
      <c r="F146" s="5"/>
      <c r="G146" s="5"/>
      <c r="H146" s="5"/>
      <c r="I146" s="5"/>
      <c r="J146" s="5"/>
      <c r="K146" s="5"/>
    </row>
    <row r="147" spans="1:11" ht="9.75">
      <c r="A147" s="5"/>
      <c r="B147" s="5"/>
      <c r="C147" s="5"/>
      <c r="D147" s="5"/>
      <c r="E147" s="5"/>
      <c r="F147" s="5"/>
      <c r="G147" s="5"/>
      <c r="H147" s="5"/>
      <c r="I147" s="5"/>
      <c r="J147" s="5"/>
      <c r="K147" s="5"/>
    </row>
    <row r="148" spans="1:11" ht="9.75">
      <c r="A148" s="5"/>
      <c r="B148" s="5"/>
      <c r="C148" s="5"/>
      <c r="D148" s="5"/>
      <c r="E148" s="5"/>
      <c r="F148" s="5"/>
      <c r="G148" s="5"/>
      <c r="H148" s="5"/>
      <c r="I148" s="5"/>
      <c r="J148" s="5"/>
      <c r="K148" s="5"/>
    </row>
    <row r="149" spans="1:11" ht="9.75">
      <c r="A149" s="5"/>
      <c r="B149" s="5"/>
      <c r="C149" s="5"/>
      <c r="D149" s="5"/>
      <c r="E149" s="5"/>
      <c r="F149" s="5"/>
      <c r="G149" s="5"/>
      <c r="H149" s="5"/>
      <c r="I149" s="5"/>
      <c r="J149" s="5"/>
      <c r="K149" s="5"/>
    </row>
    <row r="150" spans="1:11" ht="9.75">
      <c r="A150" s="5"/>
      <c r="B150" s="5"/>
      <c r="C150" s="5"/>
      <c r="D150" s="5"/>
      <c r="E150" s="5"/>
      <c r="F150" s="5"/>
      <c r="G150" s="5"/>
      <c r="H150" s="5"/>
      <c r="I150" s="5"/>
      <c r="J150" s="5"/>
      <c r="K150" s="5"/>
    </row>
    <row r="151" spans="1:11" ht="9.75">
      <c r="A151" s="5"/>
      <c r="B151" s="5"/>
      <c r="C151" s="5"/>
      <c r="D151" s="5"/>
      <c r="E151" s="5"/>
      <c r="F151" s="5"/>
      <c r="G151" s="5"/>
      <c r="H151" s="5"/>
      <c r="I151" s="5"/>
      <c r="J151" s="5"/>
      <c r="K151" s="5"/>
    </row>
    <row r="152" spans="1:11" ht="9.75">
      <c r="A152" s="5"/>
      <c r="B152" s="5"/>
      <c r="C152" s="5"/>
      <c r="D152" s="5"/>
      <c r="E152" s="5"/>
      <c r="F152" s="5"/>
      <c r="G152" s="5"/>
      <c r="H152" s="5"/>
      <c r="I152" s="5"/>
      <c r="J152" s="5"/>
      <c r="K152" s="5"/>
    </row>
    <row r="153" spans="1:11" ht="9.75">
      <c r="A153" s="5"/>
      <c r="B153" s="5"/>
      <c r="C153" s="5"/>
      <c r="D153" s="5"/>
      <c r="E153" s="5"/>
      <c r="F153" s="5"/>
      <c r="G153" s="5"/>
      <c r="H153" s="5"/>
      <c r="I153" s="5"/>
      <c r="J153" s="5"/>
      <c r="K153" s="5"/>
    </row>
    <row r="154" spans="1:11" ht="9.75">
      <c r="A154" s="5"/>
      <c r="B154" s="5"/>
      <c r="C154" s="5"/>
      <c r="D154" s="5"/>
      <c r="E154" s="5"/>
      <c r="F154" s="5"/>
      <c r="G154" s="5"/>
      <c r="H154" s="5"/>
      <c r="I154" s="5"/>
      <c r="J154" s="5"/>
      <c r="K154" s="5"/>
    </row>
    <row r="155" spans="1:11" ht="9.75">
      <c r="A155" s="5"/>
      <c r="B155" s="5"/>
      <c r="C155" s="5"/>
      <c r="D155" s="5"/>
      <c r="E155" s="5"/>
      <c r="F155" s="5"/>
      <c r="G155" s="5"/>
      <c r="H155" s="5"/>
      <c r="I155" s="5"/>
      <c r="J155" s="5"/>
      <c r="K155" s="5"/>
    </row>
    <row r="156" spans="1:11" ht="9.75">
      <c r="A156" s="5"/>
      <c r="B156" s="5"/>
      <c r="C156" s="5"/>
      <c r="D156" s="5"/>
      <c r="E156" s="5"/>
      <c r="F156" s="5"/>
      <c r="G156" s="5"/>
      <c r="H156" s="5"/>
      <c r="I156" s="5"/>
      <c r="J156" s="5"/>
      <c r="K156" s="5"/>
    </row>
    <row r="157" spans="1:11" ht="9.75">
      <c r="A157" s="5"/>
      <c r="B157" s="5"/>
      <c r="C157" s="5"/>
      <c r="D157" s="5"/>
      <c r="E157" s="5"/>
      <c r="F157" s="5"/>
      <c r="G157" s="5"/>
      <c r="H157" s="5"/>
      <c r="I157" s="5"/>
      <c r="J157" s="5"/>
      <c r="K157" s="5"/>
    </row>
    <row r="158" spans="1:11" ht="9.75">
      <c r="A158" s="5"/>
      <c r="B158" s="5"/>
      <c r="C158" s="5"/>
      <c r="D158" s="5"/>
      <c r="E158" s="5"/>
      <c r="F158" s="5"/>
      <c r="G158" s="5"/>
      <c r="H158" s="5"/>
      <c r="I158" s="5"/>
      <c r="J158" s="5"/>
      <c r="K158" s="5"/>
    </row>
    <row r="159" spans="1:11" ht="9.75">
      <c r="A159" s="5"/>
      <c r="B159" s="5"/>
      <c r="C159" s="5"/>
      <c r="D159" s="5"/>
      <c r="E159" s="5"/>
      <c r="F159" s="5"/>
      <c r="G159" s="5"/>
      <c r="H159" s="5"/>
      <c r="I159" s="5"/>
      <c r="J159" s="5"/>
      <c r="K159" s="5"/>
    </row>
    <row r="160" spans="1:11" ht="9.75">
      <c r="A160" s="5"/>
      <c r="B160" s="5"/>
      <c r="C160" s="5"/>
      <c r="D160" s="5"/>
      <c r="E160" s="5"/>
      <c r="F160" s="5"/>
      <c r="G160" s="5"/>
      <c r="H160" s="5"/>
      <c r="I160" s="5"/>
      <c r="J160" s="5"/>
      <c r="K160" s="5"/>
    </row>
    <row r="161" spans="1:11" ht="9.75">
      <c r="A161" s="5"/>
      <c r="B161" s="5"/>
      <c r="C161" s="5"/>
      <c r="D161" s="5"/>
      <c r="E161" s="5"/>
      <c r="F161" s="5"/>
      <c r="G161" s="5"/>
      <c r="H161" s="5"/>
      <c r="I161" s="5"/>
      <c r="J161" s="5"/>
      <c r="K161" s="5"/>
    </row>
    <row r="162" spans="1:11" ht="9.75">
      <c r="A162" s="5"/>
      <c r="B162" s="5"/>
      <c r="C162" s="5"/>
      <c r="D162" s="5"/>
      <c r="E162" s="5"/>
      <c r="F162" s="5"/>
      <c r="G162" s="5"/>
      <c r="H162" s="5"/>
      <c r="I162" s="5"/>
      <c r="J162" s="5"/>
      <c r="K162" s="5"/>
    </row>
    <row r="163" spans="1:11" ht="9.75">
      <c r="A163" s="5"/>
      <c r="B163" s="5"/>
      <c r="C163" s="5"/>
      <c r="D163" s="5"/>
      <c r="E163" s="5"/>
      <c r="F163" s="5"/>
      <c r="G163" s="5"/>
      <c r="H163" s="5"/>
      <c r="I163" s="5"/>
      <c r="J163" s="5"/>
      <c r="K163" s="5"/>
    </row>
    <row r="164" spans="1:11" ht="9.75">
      <c r="A164" s="5"/>
      <c r="B164" s="5"/>
      <c r="C164" s="5"/>
      <c r="D164" s="5"/>
      <c r="E164" s="5"/>
      <c r="F164" s="5"/>
      <c r="G164" s="5"/>
      <c r="H164" s="5"/>
      <c r="I164" s="5"/>
      <c r="J164" s="5"/>
      <c r="K164" s="5"/>
    </row>
    <row r="165" spans="1:11" ht="9.75">
      <c r="A165" s="5"/>
      <c r="B165" s="5"/>
      <c r="C165" s="5"/>
      <c r="D165" s="5"/>
      <c r="E165" s="5"/>
      <c r="F165" s="5"/>
      <c r="G165" s="5"/>
      <c r="H165" s="5"/>
      <c r="I165" s="5"/>
      <c r="J165" s="5"/>
      <c r="K165" s="5"/>
    </row>
    <row r="166" spans="1:11" ht="9.75">
      <c r="A166" s="5"/>
      <c r="B166" s="5"/>
      <c r="C166" s="5"/>
      <c r="D166" s="5"/>
      <c r="E166" s="5"/>
      <c r="F166" s="5"/>
      <c r="G166" s="5"/>
      <c r="H166" s="5"/>
      <c r="I166" s="5"/>
      <c r="J166" s="5"/>
      <c r="K166" s="5"/>
    </row>
    <row r="167" spans="1:11" ht="9.75">
      <c r="A167" s="5"/>
      <c r="B167" s="5"/>
      <c r="C167" s="5"/>
      <c r="D167" s="5"/>
      <c r="E167" s="5"/>
      <c r="F167" s="5"/>
      <c r="G167" s="5"/>
      <c r="H167" s="5"/>
      <c r="I167" s="5"/>
      <c r="J167" s="5"/>
      <c r="K167" s="5"/>
    </row>
    <row r="168" spans="1:11" ht="9.75">
      <c r="A168" s="5"/>
      <c r="B168" s="5"/>
      <c r="C168" s="5"/>
      <c r="D168" s="5"/>
      <c r="E168" s="5"/>
      <c r="F168" s="5"/>
      <c r="G168" s="5"/>
      <c r="H168" s="5"/>
      <c r="I168" s="5"/>
      <c r="J168" s="5"/>
      <c r="K168" s="5"/>
    </row>
    <row r="169" spans="1:11" ht="9.75">
      <c r="A169" s="5"/>
      <c r="B169" s="5"/>
      <c r="C169" s="5"/>
      <c r="D169" s="5"/>
      <c r="E169" s="5"/>
      <c r="F169" s="5"/>
      <c r="G169" s="5"/>
      <c r="H169" s="5"/>
      <c r="I169" s="5"/>
      <c r="J169" s="5"/>
      <c r="K169" s="5"/>
    </row>
    <row r="170" spans="1:11" ht="9.75">
      <c r="A170" s="5"/>
      <c r="B170" s="5"/>
      <c r="C170" s="5"/>
      <c r="D170" s="5"/>
      <c r="E170" s="5"/>
      <c r="F170" s="5"/>
      <c r="G170" s="5"/>
      <c r="H170" s="5"/>
      <c r="I170" s="5"/>
      <c r="J170" s="5"/>
      <c r="K170" s="5"/>
    </row>
    <row r="171" spans="1:11" ht="9.75">
      <c r="A171" s="5"/>
      <c r="B171" s="5"/>
      <c r="C171" s="5"/>
      <c r="D171" s="5"/>
      <c r="E171" s="5"/>
      <c r="F171" s="5"/>
      <c r="G171" s="5"/>
      <c r="H171" s="5"/>
      <c r="I171" s="5"/>
      <c r="J171" s="5"/>
      <c r="K171" s="5"/>
    </row>
    <row r="172" spans="1:11" ht="9.75">
      <c r="A172" s="5"/>
      <c r="B172" s="5"/>
      <c r="C172" s="5"/>
      <c r="D172" s="5"/>
      <c r="E172" s="5"/>
      <c r="F172" s="5"/>
      <c r="G172" s="5"/>
      <c r="H172" s="5"/>
      <c r="I172" s="5"/>
      <c r="J172" s="5"/>
      <c r="K172" s="5"/>
    </row>
    <row r="173" spans="1:11" ht="9.75">
      <c r="A173" s="5"/>
      <c r="B173" s="5"/>
      <c r="C173" s="5"/>
      <c r="D173" s="5"/>
      <c r="E173" s="5"/>
      <c r="F173" s="5"/>
      <c r="G173" s="5"/>
      <c r="H173" s="5"/>
      <c r="I173" s="5"/>
      <c r="J173" s="5"/>
      <c r="K173" s="5"/>
    </row>
    <row r="174" spans="1:11" ht="9.75">
      <c r="A174" s="5"/>
      <c r="B174" s="5"/>
      <c r="C174" s="5"/>
      <c r="D174" s="5"/>
      <c r="E174" s="5"/>
      <c r="F174" s="5"/>
      <c r="G174" s="5"/>
      <c r="H174" s="5"/>
      <c r="I174" s="5"/>
      <c r="J174" s="5"/>
      <c r="K174" s="5"/>
    </row>
    <row r="175" spans="1:11" ht="9.75">
      <c r="A175" s="5"/>
      <c r="B175" s="5"/>
      <c r="C175" s="5"/>
      <c r="D175" s="5"/>
      <c r="E175" s="5"/>
      <c r="F175" s="5"/>
      <c r="G175" s="5"/>
      <c r="H175" s="5"/>
      <c r="I175" s="5"/>
      <c r="J175" s="5"/>
      <c r="K175" s="5"/>
    </row>
    <row r="176" spans="1:11" ht="9.75">
      <c r="A176" s="5"/>
      <c r="B176" s="5"/>
      <c r="C176" s="5"/>
      <c r="D176" s="5"/>
      <c r="E176" s="5"/>
      <c r="F176" s="5"/>
      <c r="G176" s="5"/>
      <c r="H176" s="5"/>
      <c r="I176" s="5"/>
      <c r="J176" s="5"/>
      <c r="K176" s="5"/>
    </row>
    <row r="177" spans="1:11" ht="9.75">
      <c r="A177" s="5"/>
      <c r="B177" s="5"/>
      <c r="C177" s="5"/>
      <c r="D177" s="5"/>
      <c r="E177" s="5"/>
      <c r="F177" s="5"/>
      <c r="G177" s="5"/>
      <c r="H177" s="5"/>
      <c r="I177" s="5"/>
      <c r="J177" s="5"/>
      <c r="K177" s="5"/>
    </row>
    <row r="178" spans="1:11" ht="9.75">
      <c r="A178" s="5"/>
      <c r="B178" s="5"/>
      <c r="C178" s="5"/>
      <c r="D178" s="5"/>
      <c r="E178" s="5"/>
      <c r="F178" s="5"/>
      <c r="G178" s="5"/>
      <c r="H178" s="5"/>
      <c r="I178" s="5"/>
      <c r="J178" s="5"/>
      <c r="K178" s="5"/>
    </row>
    <row r="179" spans="1:11" ht="9.75">
      <c r="A179" s="5"/>
      <c r="B179" s="5"/>
      <c r="C179" s="5"/>
      <c r="D179" s="5"/>
      <c r="E179" s="5"/>
      <c r="F179" s="5"/>
      <c r="G179" s="5"/>
      <c r="H179" s="5"/>
      <c r="I179" s="5"/>
      <c r="J179" s="5"/>
      <c r="K179" s="5"/>
    </row>
    <row r="180" spans="1:11" ht="9.75">
      <c r="A180" s="5"/>
      <c r="B180" s="5"/>
      <c r="C180" s="5"/>
      <c r="D180" s="5"/>
      <c r="E180" s="5"/>
      <c r="F180" s="5"/>
      <c r="G180" s="5"/>
      <c r="H180" s="5"/>
      <c r="I180" s="5"/>
      <c r="J180" s="5"/>
      <c r="K180" s="5"/>
    </row>
    <row r="181" spans="1:11" ht="9.75">
      <c r="A181" s="5"/>
      <c r="B181" s="5"/>
      <c r="C181" s="5"/>
      <c r="D181" s="5"/>
      <c r="E181" s="5"/>
      <c r="F181" s="5"/>
      <c r="G181" s="5"/>
      <c r="H181" s="5"/>
      <c r="I181" s="5"/>
      <c r="J181" s="5"/>
      <c r="K181" s="5"/>
    </row>
    <row r="182" spans="1:11" ht="9.75">
      <c r="A182" s="5"/>
      <c r="B182" s="5"/>
      <c r="C182" s="5"/>
      <c r="D182" s="5"/>
      <c r="E182" s="5"/>
      <c r="F182" s="5"/>
      <c r="G182" s="5"/>
      <c r="H182" s="5"/>
      <c r="I182" s="5"/>
      <c r="J182" s="5"/>
      <c r="K182" s="5"/>
    </row>
    <row r="183" spans="1:11" ht="9.75">
      <c r="A183" s="5"/>
      <c r="B183" s="5"/>
      <c r="C183" s="5"/>
      <c r="D183" s="5"/>
      <c r="E183" s="5"/>
      <c r="F183" s="5"/>
      <c r="G183" s="5"/>
      <c r="H183" s="5"/>
      <c r="I183" s="5"/>
      <c r="J183" s="5"/>
      <c r="K183" s="5"/>
    </row>
    <row r="184" spans="1:11" ht="9.75">
      <c r="A184" s="5"/>
      <c r="B184" s="5"/>
      <c r="C184" s="5"/>
      <c r="D184" s="5"/>
      <c r="E184" s="5"/>
      <c r="F184" s="5"/>
      <c r="G184" s="5"/>
      <c r="H184" s="5"/>
      <c r="I184" s="5"/>
      <c r="J184" s="5"/>
      <c r="K184" s="5"/>
    </row>
    <row r="185" spans="1:11" ht="9.75">
      <c r="A185" s="5"/>
      <c r="B185" s="5"/>
      <c r="C185" s="5"/>
      <c r="D185" s="5"/>
      <c r="E185" s="5"/>
      <c r="F185" s="5"/>
      <c r="G185" s="5"/>
      <c r="H185" s="5"/>
      <c r="I185" s="5"/>
      <c r="J185" s="5"/>
      <c r="K185" s="5"/>
    </row>
    <row r="186" spans="1:11" ht="9.75">
      <c r="A186" s="5"/>
      <c r="B186" s="5"/>
      <c r="C186" s="5"/>
      <c r="D186" s="5"/>
      <c r="E186" s="5"/>
      <c r="F186" s="5"/>
      <c r="G186" s="5"/>
      <c r="H186" s="5"/>
      <c r="I186" s="5"/>
      <c r="J186" s="5"/>
      <c r="K186" s="5"/>
    </row>
    <row r="187" spans="1:11" ht="9.75">
      <c r="A187" s="5"/>
      <c r="B187" s="5"/>
      <c r="C187" s="5"/>
      <c r="D187" s="5"/>
      <c r="E187" s="5"/>
      <c r="F187" s="5"/>
      <c r="G187" s="5"/>
      <c r="H187" s="5"/>
      <c r="I187" s="5"/>
      <c r="J187" s="5"/>
      <c r="K187" s="5"/>
    </row>
    <row r="188" spans="1:11" ht="9.75">
      <c r="A188" s="5"/>
      <c r="B188" s="5"/>
      <c r="C188" s="5"/>
      <c r="D188" s="5"/>
      <c r="E188" s="5"/>
      <c r="F188" s="5"/>
      <c r="G188" s="5"/>
      <c r="H188" s="5"/>
      <c r="I188" s="5"/>
      <c r="J188" s="5"/>
      <c r="K188" s="5"/>
    </row>
    <row r="189" spans="1:11" ht="9.75">
      <c r="A189" s="5"/>
      <c r="B189" s="5"/>
      <c r="C189" s="5"/>
      <c r="D189" s="5"/>
      <c r="E189" s="5"/>
      <c r="F189" s="5"/>
      <c r="G189" s="5"/>
      <c r="H189" s="5"/>
      <c r="I189" s="5"/>
      <c r="J189" s="5"/>
      <c r="K189" s="5"/>
    </row>
    <row r="190" spans="1:11" ht="9.75">
      <c r="A190" s="5"/>
      <c r="B190" s="5"/>
      <c r="C190" s="5"/>
      <c r="D190" s="5"/>
      <c r="E190" s="5"/>
      <c r="F190" s="5"/>
      <c r="G190" s="5"/>
      <c r="H190" s="5"/>
      <c r="I190" s="5"/>
      <c r="J190" s="5"/>
      <c r="K190" s="5"/>
    </row>
    <row r="191" spans="1:11" ht="9.7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&amp;L2BEC144B&amp;CФорма № 1-1, Підрозділ: Косівський районний суд Івано-Франківської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125" defaultRowHeight="12.75"/>
  <cols>
    <col min="1" max="1" width="3.625" style="1" customWidth="1"/>
    <col min="2" max="2" width="59.625" style="1" customWidth="1"/>
    <col min="3" max="3" width="13.50390625" style="1" customWidth="1"/>
    <col min="4" max="4" width="10.00390625" style="1" customWidth="1"/>
    <col min="5" max="5" width="6.875" style="1" customWidth="1"/>
    <col min="6" max="6" width="9.50390625" style="1" customWidth="1"/>
    <col min="7" max="7" width="9.625" style="1" customWidth="1"/>
    <col min="8" max="8" width="12.625" style="1" customWidth="1"/>
    <col min="9" max="9" width="3.37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v>1</v>
      </c>
      <c r="D7" s="197">
        <v>2</v>
      </c>
      <c r="E7" s="197">
        <v>3</v>
      </c>
      <c r="F7" s="197"/>
      <c r="G7" s="197">
        <v>3</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34</v>
      </c>
      <c r="E15" s="197">
        <v>28</v>
      </c>
      <c r="F15" s="197"/>
      <c r="G15" s="197">
        <v>28</v>
      </c>
      <c r="H15" s="197">
        <v>6</v>
      </c>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7</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v>1</v>
      </c>
      <c r="H25" s="197"/>
      <c r="I25" s="10"/>
      <c r="J25" s="10"/>
      <c r="K25" s="10"/>
    </row>
    <row r="26" spans="1:11" s="8" customFormat="1" ht="23.25" customHeight="1">
      <c r="A26" s="110">
        <v>21</v>
      </c>
      <c r="B26" s="79" t="s">
        <v>258</v>
      </c>
      <c r="C26" s="197"/>
      <c r="D26" s="197">
        <v>9</v>
      </c>
      <c r="E26" s="197">
        <v>9</v>
      </c>
      <c r="F26" s="197">
        <v>5</v>
      </c>
      <c r="G26" s="197">
        <v>2</v>
      </c>
      <c r="H26" s="197"/>
      <c r="I26" s="163"/>
      <c r="J26" s="10"/>
      <c r="K26" s="10"/>
    </row>
    <row r="27" spans="1:11" s="8" customFormat="1" ht="14.25" customHeight="1">
      <c r="A27" s="110">
        <v>22</v>
      </c>
      <c r="B27" s="79" t="s">
        <v>260</v>
      </c>
      <c r="C27" s="197"/>
      <c r="D27" s="197">
        <v>15</v>
      </c>
      <c r="E27" s="197">
        <v>14</v>
      </c>
      <c r="F27" s="197"/>
      <c r="G27" s="197">
        <v>6</v>
      </c>
      <c r="H27" s="197">
        <v>1</v>
      </c>
      <c r="I27" s="10"/>
      <c r="J27" s="10"/>
      <c r="K27" s="10"/>
    </row>
    <row r="28" spans="1:11" s="8" customFormat="1" ht="18.75" customHeight="1">
      <c r="A28" s="110">
        <v>23</v>
      </c>
      <c r="B28" s="111" t="s">
        <v>389</v>
      </c>
      <c r="C28" s="198">
        <f>SUM(C6:C27)</f>
        <v>1</v>
      </c>
      <c r="D28" s="198">
        <f>SUM(D6:D27)</f>
        <v>71</v>
      </c>
      <c r="E28" s="198">
        <f>SUM(E6:E27)</f>
        <v>65</v>
      </c>
      <c r="F28" s="198">
        <f>SUM(F6:F27)</f>
        <v>5</v>
      </c>
      <c r="G28" s="198">
        <f>SUM(G6:G27)</f>
        <v>49</v>
      </c>
      <c r="H28" s="198">
        <f>SUM(H6:H27)</f>
        <v>7</v>
      </c>
      <c r="I28" s="10"/>
      <c r="J28" s="10"/>
      <c r="K28" s="10"/>
    </row>
    <row r="29" spans="1:11" s="8" customFormat="1" ht="12.75" customHeight="1">
      <c r="A29" s="110">
        <v>24</v>
      </c>
      <c r="B29" s="112" t="s">
        <v>66</v>
      </c>
      <c r="C29" s="197"/>
      <c r="D29" s="197">
        <v>1</v>
      </c>
      <c r="E29" s="197">
        <v>1</v>
      </c>
      <c r="F29" s="197"/>
      <c r="G29" s="197"/>
      <c r="H29" s="197"/>
      <c r="I29" s="10"/>
      <c r="J29" s="10"/>
      <c r="K29" s="10"/>
    </row>
    <row r="30" spans="1:11" s="8" customFormat="1" ht="16.5" customHeight="1">
      <c r="A30" s="110">
        <v>25</v>
      </c>
      <c r="B30" s="112" t="s">
        <v>171</v>
      </c>
      <c r="C30" s="197"/>
      <c r="D30" s="197">
        <v>6</v>
      </c>
      <c r="E30" s="197">
        <v>6</v>
      </c>
      <c r="F30" s="197"/>
      <c r="G30" s="197">
        <v>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oddFooter>&amp;L2BEC144B&amp;CФорма № 1-1, Підрозділ: Косівський районний суд Івано-Франківської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375" style="0" customWidth="1"/>
    <col min="2" max="2" width="63.125" style="0" customWidth="1"/>
    <col min="3" max="3" width="16.625" style="0" customWidth="1"/>
    <col min="6" max="6" width="11.00390625" style="0" customWidth="1"/>
    <col min="7" max="7" width="11.625" style="0" customWidth="1"/>
    <col min="8" max="8" width="12.625" style="0" customWidth="1"/>
    <col min="9" max="9" width="16.50390625" style="0" customWidth="1"/>
  </cols>
  <sheetData>
    <row r="1" spans="1:9" ht="1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0</v>
      </c>
      <c r="F6" s="194">
        <f>SUM(F7:F26)</f>
        <v>0</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v>1</v>
      </c>
      <c r="E8" s="195"/>
      <c r="F8" s="195"/>
      <c r="G8" s="195"/>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oddFooter>&amp;L2BEC144B&amp;CФорма № 1-1, Підрозділ: Косівський районний суд Івано-Франківської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2017-01-23T12:17:52Z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1-1_00347_4.2016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7146CE93</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